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u.ugyintezo\Desktop\2020\Ajánlatkérések\11 07 es körzet felújítási munkái\Kócsag úti parkoló építése\Felhívás és dokumentáció\"/>
    </mc:Choice>
  </mc:AlternateContent>
  <xr:revisionPtr revIDLastSave="0" documentId="8_{9937DB50-12AA-4F00-8CDD-22B8265240AC}" xr6:coauthVersionLast="45" xr6:coauthVersionMax="45" xr10:uidLastSave="{00000000-0000-0000-0000-000000000000}"/>
  <bookViews>
    <workbookView xWindow="-120" yWindow="-120" windowWidth="29040" windowHeight="15840" xr2:uid="{DC0F491D-13AA-4014-990B-C0034DFBA383}"/>
  </bookViews>
  <sheets>
    <sheet name="Árazatlan költségvetés" sheetId="2" r:id="rId1"/>
    <sheet name="Munka1" sheetId="1" r:id="rId2"/>
  </sheets>
  <externalReferences>
    <externalReference r:id="rId3"/>
  </externalReferences>
  <definedNames>
    <definedName name="tab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24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 l="1"/>
  <c r="G26" i="2" s="1"/>
</calcChain>
</file>

<file path=xl/sharedStrings.xml><?xml version="1.0" encoding="utf-8"?>
<sst xmlns="http://schemas.openxmlformats.org/spreadsheetml/2006/main" count="73" uniqueCount="49">
  <si>
    <t>A darált betont a megrendelő biztosítja díjmentese, a kivitelező szállítja a helyszínre.</t>
  </si>
  <si>
    <t xml:space="preserve"> KÓCSAG U. PARKOLÓK MINDÖSSZESEN BRUTTÓ (Ft)</t>
  </si>
  <si>
    <t>ÁFA 27%</t>
  </si>
  <si>
    <t>Nettó Összesen</t>
  </si>
  <si>
    <t>m2</t>
  </si>
  <si>
    <t>Tömörítés</t>
  </si>
  <si>
    <t>"K"</t>
  </si>
  <si>
    <t>Simító hengerlés földtükörben</t>
  </si>
  <si>
    <t>készlet</t>
  </si>
  <si>
    <t>Ideiglenes forgalomterelés tervezés, építés, bontás</t>
  </si>
  <si>
    <t>db</t>
  </si>
  <si>
    <t>Gömbkőris 10/12 FL.TM220</t>
  </si>
  <si>
    <t>Parkolókat elválasztó "T" jelek festése kézzel</t>
  </si>
  <si>
    <t>Új KRESZ-tábla-oszlop elhelyezése Ø 89 5 m-ig</t>
  </si>
  <si>
    <t>73-151</t>
  </si>
  <si>
    <t>Új KRESZ-tábla elhelyezése</t>
  </si>
  <si>
    <t>73-100</t>
  </si>
  <si>
    <t>Padka és tereprendezés, a felesleges humusz elterítésével</t>
  </si>
  <si>
    <t>m</t>
  </si>
  <si>
    <t>Kiemelt szegély készítése ágyazattal, földmunkával</t>
  </si>
  <si>
    <t>6 cm vtg. 40x40 cm-es betonlap</t>
  </si>
  <si>
    <t>10 cm vtg. Gyeprácsos elem</t>
  </si>
  <si>
    <t>m3</t>
  </si>
  <si>
    <t>4/11 mm-es kiegyenlítő ágyazat</t>
  </si>
  <si>
    <t>Folyamatos szemeloszlású zúzottkő útalap készítése</t>
  </si>
  <si>
    <t>33-320</t>
  </si>
  <si>
    <t xml:space="preserve">Útalap 45 cm vtg darált beton </t>
  </si>
  <si>
    <t>32-331</t>
  </si>
  <si>
    <t>Bevágás, a felesleges föld elszállításával</t>
  </si>
  <si>
    <t>32-130</t>
  </si>
  <si>
    <t xml:space="preserve">Altalaj tömörítése bevágásban </t>
  </si>
  <si>
    <t>32-111</t>
  </si>
  <si>
    <t>Humuszleszedés depóniába 1 km-ig mozgatva ei</t>
  </si>
  <si>
    <t>31-121</t>
  </si>
  <si>
    <t>óra</t>
  </si>
  <si>
    <t>Közmű szakfelügyelet</t>
  </si>
  <si>
    <t>Közmű feltárás kutató gödörrel burkolatlan területen</t>
  </si>
  <si>
    <t>20-010</t>
  </si>
  <si>
    <t>Megvalósulási tervek elkészítése geodéziai beméréssel</t>
  </si>
  <si>
    <t>10015</t>
  </si>
  <si>
    <t>Összesen (Ft)</t>
  </si>
  <si>
    <t>Egységár</t>
  </si>
  <si>
    <t>Egység</t>
  </si>
  <si>
    <t>Mennyiség</t>
  </si>
  <si>
    <t>Megnevezés</t>
  </si>
  <si>
    <t>Tétel
szám</t>
  </si>
  <si>
    <t>Ssz.</t>
  </si>
  <si>
    <t>Építésre kerül: 60 fm kiemelt szegély, 225 m2 zúzott kő borítású parkoló, parkoló alapja 45 cm vtg darált beton.</t>
  </si>
  <si>
    <t xml:space="preserve">    Gyöngyös, Dél-Kálvária, Kócsag utca parkoló építés  költségvetés(Tervszám:338/2018)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</si>
</sst>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 Light"/>
      <family val="1"/>
      <charset val="238"/>
      <scheme val="major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0"/>
      <name val="MS Sans Serif"/>
      <charset val="238"/>
    </font>
    <font>
      <b/>
      <sz val="9"/>
      <color theme="1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10"/>
      <name val="MS Sans Serif"/>
      <family val="2"/>
      <charset val="238"/>
    </font>
    <font>
      <b/>
      <i/>
      <sz val="14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9" fillId="0" borderId="0"/>
    <xf numFmtId="0" fontId="9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1" applyFont="1"/>
    <xf numFmtId="0" fontId="3" fillId="0" borderId="0" xfId="1" applyFont="1"/>
    <xf numFmtId="0" fontId="4" fillId="0" borderId="0" xfId="1" applyFont="1"/>
    <xf numFmtId="14" fontId="3" fillId="0" borderId="0" xfId="1" applyNumberFormat="1" applyFont="1"/>
    <xf numFmtId="165" fontId="6" fillId="0" borderId="1" xfId="2" applyNumberFormat="1" applyFont="1" applyBorder="1"/>
    <xf numFmtId="165" fontId="4" fillId="0" borderId="2" xfId="2" applyNumberFormat="1" applyFont="1" applyBorder="1"/>
    <xf numFmtId="0" fontId="7" fillId="0" borderId="2" xfId="1" applyFont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7" fillId="0" borderId="0" xfId="1" applyFont="1" applyAlignment="1">
      <alignment vertical="center"/>
    </xf>
    <xf numFmtId="165" fontId="6" fillId="0" borderId="4" xfId="2" applyNumberFormat="1" applyFont="1" applyBorder="1"/>
    <xf numFmtId="165" fontId="4" fillId="0" borderId="4" xfId="2" applyNumberFormat="1" applyFont="1" applyBorder="1"/>
    <xf numFmtId="0" fontId="7" fillId="0" borderId="4" xfId="1" applyFont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5" xfId="2" applyNumberFormat="1" applyFont="1" applyBorder="1"/>
    <xf numFmtId="165" fontId="4" fillId="0" borderId="5" xfId="2" applyNumberFormat="1" applyFont="1" applyBorder="1"/>
    <xf numFmtId="0" fontId="7" fillId="0" borderId="5" xfId="1" applyFont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0" borderId="5" xfId="3" applyFont="1" applyBorder="1" applyAlignment="1" applyProtection="1">
      <alignment vertical="center" wrapText="1"/>
      <protection hidden="1"/>
    </xf>
    <xf numFmtId="3" fontId="7" fillId="0" borderId="5" xfId="1" applyNumberFormat="1" applyFont="1" applyBorder="1" applyAlignment="1">
      <alignment horizontal="left" vertical="center"/>
    </xf>
    <xf numFmtId="0" fontId="3" fillId="0" borderId="5" xfId="1" applyFont="1" applyBorder="1"/>
    <xf numFmtId="0" fontId="7" fillId="0" borderId="5" xfId="4" applyFont="1" applyBorder="1" applyAlignment="1">
      <alignment horizontal="center" vertical="center"/>
    </xf>
    <xf numFmtId="0" fontId="7" fillId="0" borderId="5" xfId="4" applyFont="1" applyBorder="1" applyAlignment="1">
      <alignment horizontal="right" vertical="center"/>
    </xf>
    <xf numFmtId="0" fontId="7" fillId="0" borderId="5" xfId="4" applyFont="1" applyBorder="1" applyAlignment="1">
      <alignment vertical="center" wrapText="1"/>
    </xf>
    <xf numFmtId="49" fontId="7" fillId="0" borderId="5" xfId="4" applyNumberFormat="1" applyFont="1" applyBorder="1" applyAlignment="1">
      <alignment vertical="center"/>
    </xf>
    <xf numFmtId="0" fontId="3" fillId="0" borderId="6" xfId="1" applyFont="1" applyBorder="1"/>
    <xf numFmtId="166" fontId="7" fillId="0" borderId="5" xfId="4" applyNumberFormat="1" applyFont="1" applyBorder="1" applyAlignment="1">
      <alignment horizontal="right" vertical="center"/>
    </xf>
    <xf numFmtId="166" fontId="7" fillId="0" borderId="5" xfId="1" applyNumberFormat="1" applyFont="1" applyBorder="1" applyAlignment="1">
      <alignment horizontal="right" vertical="center"/>
    </xf>
    <xf numFmtId="0" fontId="7" fillId="2" borderId="5" xfId="1" applyFont="1" applyFill="1" applyBorder="1" applyAlignment="1">
      <alignment vertical="center" wrapText="1"/>
    </xf>
    <xf numFmtId="49" fontId="7" fillId="0" borderId="5" xfId="1" applyNumberFormat="1" applyFont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/>
    </xf>
    <xf numFmtId="166" fontId="7" fillId="2" borderId="5" xfId="1" applyNumberFormat="1" applyFont="1" applyFill="1" applyBorder="1" applyAlignment="1">
      <alignment horizontal="right" vertical="center"/>
    </xf>
    <xf numFmtId="49" fontId="7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horizontal="right" vertical="center"/>
    </xf>
    <xf numFmtId="1" fontId="7" fillId="2" borderId="5" xfId="1" applyNumberFormat="1" applyFont="1" applyFill="1" applyBorder="1" applyAlignment="1">
      <alignment horizontal="right" vertical="center"/>
    </xf>
    <xf numFmtId="165" fontId="4" fillId="0" borderId="6" xfId="2" applyNumberFormat="1" applyFont="1" applyBorder="1"/>
    <xf numFmtId="0" fontId="7" fillId="0" borderId="6" xfId="1" applyFont="1" applyBorder="1" applyAlignment="1">
      <alignment horizontal="center" wrapText="1"/>
    </xf>
    <xf numFmtId="0" fontId="7" fillId="0" borderId="6" xfId="1" applyFont="1" applyBorder="1" applyAlignment="1">
      <alignment horizontal="right" wrapText="1"/>
    </xf>
    <xf numFmtId="0" fontId="7" fillId="2" borderId="6" xfId="3" applyFont="1" applyFill="1" applyBorder="1" applyAlignment="1" applyProtection="1">
      <alignment vertical="center" wrapText="1"/>
      <protection hidden="1"/>
    </xf>
    <xf numFmtId="49" fontId="7" fillId="2" borderId="6" xfId="3" applyNumberFormat="1" applyFont="1" applyFill="1" applyBorder="1" applyAlignment="1" applyProtection="1">
      <alignment horizontal="left" vertical="center"/>
      <protection hidden="1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vertical="center"/>
    </xf>
    <xf numFmtId="0" fontId="8" fillId="0" borderId="8" xfId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</cellXfs>
  <cellStyles count="5">
    <cellStyle name="Ezres 2" xfId="2" xr:uid="{389957F7-D77D-4F13-9F72-123F46B0C7B0}"/>
    <cellStyle name="Normál" xfId="0" builtinId="0"/>
    <cellStyle name="Normál 10" xfId="3" xr:uid="{7B5F6EE6-6FBF-40EE-BFB0-790BE8670AFF}"/>
    <cellStyle name="Normál 2 2 2" xfId="4" xr:uid="{48752E41-DB41-4DD3-B6CF-A71729F73D11}"/>
    <cellStyle name="Normál 8" xfId="1" xr:uid="{83CD52A1-6CCE-45FC-8211-B73F0B4585DB}"/>
  </cellStyles>
  <dxfs count="6"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y&#246;ngy&#246;s%20V&#225;ros\338_2018%20Gy&#246;ngy&#246;s,%20D&#233;l-K&#225;lv&#225;ria,K&#243;csag%20u.%20parkol&#243;k_kts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öngyös,Kócsag u. p méretsz."/>
      <sheetName val="Gyöngyös,Kócsag u. p. ktsvetés"/>
      <sheetName val="Gyöngyös,Kócsag u. p. ktsbecsl"/>
      <sheetName val="Anderzit árajánlat03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ACFC-A72D-4C46-8419-45785CFE95A0}">
  <dimension ref="A1:G29"/>
  <sheetViews>
    <sheetView tabSelected="1" zoomScaleNormal="100" workbookViewId="0">
      <selection activeCell="F13" sqref="F13"/>
    </sheetView>
  </sheetViews>
  <sheetFormatPr defaultRowHeight="15" x14ac:dyDescent="0.25"/>
  <cols>
    <col min="1" max="1" width="4.7109375" style="1" customWidth="1"/>
    <col min="2" max="2" width="8" style="1" customWidth="1"/>
    <col min="3" max="3" width="45" style="1" customWidth="1"/>
    <col min="4" max="4" width="9.28515625" style="1" customWidth="1"/>
    <col min="5" max="5" width="7.7109375" style="2" customWidth="1"/>
    <col min="6" max="6" width="10.42578125" style="1" bestFit="1" customWidth="1"/>
    <col min="7" max="7" width="13.7109375" style="1" customWidth="1"/>
    <col min="8" max="16384" width="9.140625" style="1"/>
  </cols>
  <sheetData>
    <row r="1" spans="1:7" ht="39.950000000000003" customHeight="1" thickBot="1" x14ac:dyDescent="0.3">
      <c r="A1" s="60" t="s">
        <v>48</v>
      </c>
      <c r="B1" s="59"/>
      <c r="C1" s="59"/>
      <c r="D1" s="59"/>
      <c r="E1" s="59"/>
      <c r="F1" s="59"/>
      <c r="G1" s="58"/>
    </row>
    <row r="2" spans="1:7" ht="21.95" customHeight="1" thickBot="1" x14ac:dyDescent="0.3">
      <c r="A2" s="57" t="s">
        <v>47</v>
      </c>
      <c r="B2" s="56"/>
      <c r="C2" s="56"/>
      <c r="D2" s="56"/>
      <c r="E2" s="56"/>
      <c r="F2" s="56"/>
      <c r="G2" s="55"/>
    </row>
    <row r="3" spans="1:7" ht="24.75" thickBot="1" x14ac:dyDescent="0.3">
      <c r="A3" s="54" t="s">
        <v>46</v>
      </c>
      <c r="B3" s="53" t="s">
        <v>45</v>
      </c>
      <c r="C3" s="53" t="s">
        <v>44</v>
      </c>
      <c r="D3" s="52" t="s">
        <v>43</v>
      </c>
      <c r="E3" s="51" t="s">
        <v>42</v>
      </c>
      <c r="F3" s="50" t="s">
        <v>41</v>
      </c>
      <c r="G3" s="49" t="s">
        <v>40</v>
      </c>
    </row>
    <row r="4" spans="1:7" x14ac:dyDescent="0.25">
      <c r="A4" s="33">
        <v>1</v>
      </c>
      <c r="B4" s="48" t="s">
        <v>39</v>
      </c>
      <c r="C4" s="47" t="s">
        <v>38</v>
      </c>
      <c r="D4" s="46">
        <v>0</v>
      </c>
      <c r="E4" s="45" t="s">
        <v>10</v>
      </c>
      <c r="F4" s="44"/>
      <c r="G4" s="44">
        <f>D4*F4</f>
        <v>0</v>
      </c>
    </row>
    <row r="5" spans="1:7" x14ac:dyDescent="0.25">
      <c r="A5" s="28">
        <v>2</v>
      </c>
      <c r="B5" s="41" t="s">
        <v>37</v>
      </c>
      <c r="C5" s="36" t="s">
        <v>36</v>
      </c>
      <c r="D5" s="43">
        <v>0</v>
      </c>
      <c r="E5" s="39" t="s">
        <v>22</v>
      </c>
      <c r="F5" s="20"/>
      <c r="G5" s="20">
        <f>D5*F5</f>
        <v>0</v>
      </c>
    </row>
    <row r="6" spans="1:7" x14ac:dyDescent="0.25">
      <c r="A6" s="33">
        <v>3</v>
      </c>
      <c r="B6" s="41" t="s">
        <v>6</v>
      </c>
      <c r="C6" s="36" t="s">
        <v>35</v>
      </c>
      <c r="D6" s="42">
        <v>0</v>
      </c>
      <c r="E6" s="39" t="s">
        <v>34</v>
      </c>
      <c r="F6" s="20"/>
      <c r="G6" s="20">
        <f>D6*F6</f>
        <v>0</v>
      </c>
    </row>
    <row r="7" spans="1:7" x14ac:dyDescent="0.25">
      <c r="A7" s="28">
        <v>4</v>
      </c>
      <c r="B7" s="41" t="s">
        <v>33</v>
      </c>
      <c r="C7" s="36" t="s">
        <v>32</v>
      </c>
      <c r="D7" s="40">
        <v>22.5</v>
      </c>
      <c r="E7" s="39" t="s">
        <v>22</v>
      </c>
      <c r="F7" s="20"/>
      <c r="G7" s="20">
        <f>D7*F7</f>
        <v>0</v>
      </c>
    </row>
    <row r="8" spans="1:7" x14ac:dyDescent="0.25">
      <c r="A8" s="33">
        <v>5</v>
      </c>
      <c r="B8" s="37" t="s">
        <v>31</v>
      </c>
      <c r="C8" s="36" t="s">
        <v>30</v>
      </c>
      <c r="D8" s="35">
        <v>0</v>
      </c>
      <c r="E8" s="24" t="s">
        <v>4</v>
      </c>
      <c r="F8" s="20"/>
      <c r="G8" s="20">
        <f>D8*F8</f>
        <v>0</v>
      </c>
    </row>
    <row r="9" spans="1:7" x14ac:dyDescent="0.25">
      <c r="A9" s="28">
        <v>6</v>
      </c>
      <c r="B9" s="37" t="s">
        <v>29</v>
      </c>
      <c r="C9" s="38" t="s">
        <v>28</v>
      </c>
      <c r="D9" s="35">
        <v>112.5</v>
      </c>
      <c r="E9" s="24" t="s">
        <v>22</v>
      </c>
      <c r="F9" s="20"/>
      <c r="G9" s="20">
        <f>D9*F9</f>
        <v>0</v>
      </c>
    </row>
    <row r="10" spans="1:7" x14ac:dyDescent="0.25">
      <c r="A10" s="33">
        <v>7</v>
      </c>
      <c r="B10" s="37" t="s">
        <v>27</v>
      </c>
      <c r="C10" s="38" t="s">
        <v>26</v>
      </c>
      <c r="D10" s="35">
        <v>101.25</v>
      </c>
      <c r="E10" s="24" t="s">
        <v>22</v>
      </c>
      <c r="F10" s="20"/>
      <c r="G10" s="20">
        <f>D10*F10</f>
        <v>0</v>
      </c>
    </row>
    <row r="11" spans="1:7" x14ac:dyDescent="0.25">
      <c r="A11" s="28">
        <v>8</v>
      </c>
      <c r="B11" s="37" t="s">
        <v>25</v>
      </c>
      <c r="C11" s="38" t="s">
        <v>24</v>
      </c>
      <c r="D11" s="35">
        <v>33.75</v>
      </c>
      <c r="E11" s="24" t="s">
        <v>22</v>
      </c>
      <c r="F11" s="20"/>
      <c r="G11" s="20">
        <f>D11*F11</f>
        <v>0</v>
      </c>
    </row>
    <row r="12" spans="1:7" x14ac:dyDescent="0.25">
      <c r="A12" s="33">
        <v>9</v>
      </c>
      <c r="B12" s="37" t="s">
        <v>6</v>
      </c>
      <c r="C12" s="38" t="s">
        <v>23</v>
      </c>
      <c r="D12" s="35">
        <v>0</v>
      </c>
      <c r="E12" s="24" t="s">
        <v>22</v>
      </c>
      <c r="F12" s="20"/>
      <c r="G12" s="20">
        <f>D12*F12</f>
        <v>0</v>
      </c>
    </row>
    <row r="13" spans="1:7" x14ac:dyDescent="0.25">
      <c r="A13" s="28">
        <v>10</v>
      </c>
      <c r="B13" s="37" t="s">
        <v>6</v>
      </c>
      <c r="C13" s="38" t="s">
        <v>21</v>
      </c>
      <c r="D13" s="35">
        <v>0</v>
      </c>
      <c r="E13" s="24" t="s">
        <v>4</v>
      </c>
      <c r="F13" s="20"/>
      <c r="G13" s="20">
        <f>D13*F13</f>
        <v>0</v>
      </c>
    </row>
    <row r="14" spans="1:7" x14ac:dyDescent="0.25">
      <c r="A14" s="33">
        <v>11</v>
      </c>
      <c r="B14" s="37" t="s">
        <v>6</v>
      </c>
      <c r="C14" s="38" t="s">
        <v>20</v>
      </c>
      <c r="D14" s="35">
        <v>0</v>
      </c>
      <c r="E14" s="24" t="s">
        <v>4</v>
      </c>
      <c r="F14" s="20"/>
      <c r="G14" s="20">
        <f>D14*F14</f>
        <v>0</v>
      </c>
    </row>
    <row r="15" spans="1:7" x14ac:dyDescent="0.25">
      <c r="A15" s="28">
        <v>12</v>
      </c>
      <c r="B15" s="37" t="s">
        <v>6</v>
      </c>
      <c r="C15" s="36" t="s">
        <v>19</v>
      </c>
      <c r="D15" s="35">
        <v>60</v>
      </c>
      <c r="E15" s="24" t="s">
        <v>18</v>
      </c>
      <c r="F15" s="20"/>
      <c r="G15" s="20">
        <f>D15*F15</f>
        <v>0</v>
      </c>
    </row>
    <row r="16" spans="1:7" x14ac:dyDescent="0.25">
      <c r="A16" s="33">
        <v>13</v>
      </c>
      <c r="B16" s="37" t="s">
        <v>6</v>
      </c>
      <c r="C16" s="36" t="s">
        <v>17</v>
      </c>
      <c r="D16" s="35">
        <v>55</v>
      </c>
      <c r="E16" s="24" t="s">
        <v>4</v>
      </c>
      <c r="F16" s="20"/>
      <c r="G16" s="20">
        <f>D16*F16</f>
        <v>0</v>
      </c>
    </row>
    <row r="17" spans="1:7" x14ac:dyDescent="0.25">
      <c r="A17" s="28">
        <v>14</v>
      </c>
      <c r="B17" s="32" t="s">
        <v>16</v>
      </c>
      <c r="C17" s="31" t="s">
        <v>15</v>
      </c>
      <c r="D17" s="30">
        <v>1</v>
      </c>
      <c r="E17" s="29" t="s">
        <v>10</v>
      </c>
      <c r="F17" s="20"/>
      <c r="G17" s="20">
        <f>D17*F17</f>
        <v>0</v>
      </c>
    </row>
    <row r="18" spans="1:7" x14ac:dyDescent="0.25">
      <c r="A18" s="33">
        <v>15</v>
      </c>
      <c r="B18" s="32" t="s">
        <v>14</v>
      </c>
      <c r="C18" s="31" t="s">
        <v>13</v>
      </c>
      <c r="D18" s="30">
        <v>1</v>
      </c>
      <c r="E18" s="29" t="s">
        <v>10</v>
      </c>
      <c r="F18" s="20"/>
      <c r="G18" s="20">
        <f>D18*F18</f>
        <v>0</v>
      </c>
    </row>
    <row r="19" spans="1:7" x14ac:dyDescent="0.25">
      <c r="A19" s="28">
        <v>16</v>
      </c>
      <c r="B19" s="32" t="s">
        <v>6</v>
      </c>
      <c r="C19" s="31" t="s">
        <v>12</v>
      </c>
      <c r="D19" s="34">
        <v>0</v>
      </c>
      <c r="E19" s="29" t="s">
        <v>4</v>
      </c>
      <c r="F19" s="20"/>
      <c r="G19" s="20">
        <f>D19*F19</f>
        <v>0</v>
      </c>
    </row>
    <row r="20" spans="1:7" x14ac:dyDescent="0.25">
      <c r="A20" s="33">
        <v>17</v>
      </c>
      <c r="B20" s="32" t="s">
        <v>6</v>
      </c>
      <c r="C20" s="31" t="s">
        <v>11</v>
      </c>
      <c r="D20" s="30">
        <v>0</v>
      </c>
      <c r="E20" s="29" t="s">
        <v>10</v>
      </c>
      <c r="F20" s="20"/>
      <c r="G20" s="20">
        <f>D20*F20</f>
        <v>0</v>
      </c>
    </row>
    <row r="21" spans="1:7" x14ac:dyDescent="0.25">
      <c r="A21" s="28">
        <v>18</v>
      </c>
      <c r="B21" s="27" t="s">
        <v>6</v>
      </c>
      <c r="C21" s="26" t="s">
        <v>9</v>
      </c>
      <c r="D21" s="25">
        <v>1</v>
      </c>
      <c r="E21" s="24" t="s">
        <v>8</v>
      </c>
      <c r="F21" s="20"/>
      <c r="G21" s="20">
        <f>D21*F21</f>
        <v>0</v>
      </c>
    </row>
    <row r="22" spans="1:7" x14ac:dyDescent="0.25">
      <c r="A22" s="28">
        <v>19</v>
      </c>
      <c r="B22" s="27" t="s">
        <v>6</v>
      </c>
      <c r="C22" s="26" t="s">
        <v>7</v>
      </c>
      <c r="D22" s="25">
        <v>225</v>
      </c>
      <c r="E22" s="24" t="s">
        <v>4</v>
      </c>
      <c r="F22" s="20"/>
      <c r="G22" s="20">
        <f>D22*F22</f>
        <v>0</v>
      </c>
    </row>
    <row r="23" spans="1:7" x14ac:dyDescent="0.25">
      <c r="A23" s="28">
        <v>20</v>
      </c>
      <c r="B23" s="27" t="s">
        <v>6</v>
      </c>
      <c r="C23" s="26" t="s">
        <v>5</v>
      </c>
      <c r="D23" s="25">
        <v>225</v>
      </c>
      <c r="E23" s="24" t="s">
        <v>4</v>
      </c>
      <c r="F23" s="20"/>
      <c r="G23" s="20">
        <f>D23*F23</f>
        <v>0</v>
      </c>
    </row>
    <row r="24" spans="1:7" x14ac:dyDescent="0.25">
      <c r="A24" s="4"/>
      <c r="B24" s="18"/>
      <c r="C24" s="23" t="s">
        <v>3</v>
      </c>
      <c r="D24" s="22"/>
      <c r="E24" s="21"/>
      <c r="F24" s="20"/>
      <c r="G24" s="19">
        <f>SUM(G4:G23)</f>
        <v>0</v>
      </c>
    </row>
    <row r="25" spans="1:7" ht="15.75" thickBot="1" x14ac:dyDescent="0.3">
      <c r="A25" s="4"/>
      <c r="B25" s="18"/>
      <c r="C25" s="17" t="s">
        <v>2</v>
      </c>
      <c r="D25" s="16"/>
      <c r="E25" s="15"/>
      <c r="F25" s="14"/>
      <c r="G25" s="13">
        <f>G24*0.27</f>
        <v>0</v>
      </c>
    </row>
    <row r="26" spans="1:7" ht="15.75" thickBot="1" x14ac:dyDescent="0.3">
      <c r="A26" s="4"/>
      <c r="B26" s="12"/>
      <c r="C26" s="11" t="s">
        <v>1</v>
      </c>
      <c r="D26" s="10"/>
      <c r="E26" s="9"/>
      <c r="F26" s="8"/>
      <c r="G26" s="7">
        <f>G24+G25</f>
        <v>0</v>
      </c>
    </row>
    <row r="27" spans="1:7" x14ac:dyDescent="0.25">
      <c r="A27" s="4"/>
      <c r="B27" s="4"/>
      <c r="C27" s="4"/>
      <c r="D27" s="4"/>
      <c r="E27" s="5"/>
      <c r="F27" s="4"/>
      <c r="G27" s="4"/>
    </row>
    <row r="28" spans="1:7" x14ac:dyDescent="0.25">
      <c r="A28" s="4"/>
      <c r="B28" s="4"/>
      <c r="C28" s="6">
        <v>43997</v>
      </c>
      <c r="D28" s="4"/>
      <c r="E28" s="5"/>
      <c r="F28" s="4"/>
      <c r="G28" s="4"/>
    </row>
    <row r="29" spans="1:7" x14ac:dyDescent="0.25">
      <c r="C29" s="3" t="s">
        <v>0</v>
      </c>
    </row>
  </sheetData>
  <mergeCells count="2">
    <mergeCell ref="A1:G1"/>
    <mergeCell ref="A2:G2"/>
  </mergeCells>
  <conditionalFormatting sqref="D5:D6">
    <cfRule type="expression" dxfId="5" priority="5" stopIfTrue="1">
      <formula>ISBLANK(#REF!)</formula>
    </cfRule>
    <cfRule type="cellIs" dxfId="4" priority="6" stopIfTrue="1" operator="equal">
      <formula>0</formula>
    </cfRule>
  </conditionalFormatting>
  <conditionalFormatting sqref="E21:E23">
    <cfRule type="expression" dxfId="3" priority="3" stopIfTrue="1">
      <formula>ISBLANK(#REF!)</formula>
    </cfRule>
    <cfRule type="cellIs" dxfId="2" priority="4" stopIfTrue="1" operator="equal">
      <formula>0</formula>
    </cfRule>
  </conditionalFormatting>
  <conditionalFormatting sqref="E5:E6">
    <cfRule type="expression" dxfId="1" priority="1" stopIfTrue="1">
      <formula>ISBLANK(#REF!)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2274F-A48F-42EE-9D4A-302BB4D956A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Árazatlan költségvetés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Vaszkun Csaba</dc:creator>
  <cp:lastModifiedBy>Vaszkun Csaba</cp:lastModifiedBy>
  <dcterms:created xsi:type="dcterms:W3CDTF">2020-06-16T05:40:16Z</dcterms:created>
  <dcterms:modified xsi:type="dcterms:W3CDTF">2020-06-16T05:45:34Z</dcterms:modified>
</cp:coreProperties>
</file>