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Dokumentumok\IRAT 2020\Közérdekűbe\"/>
    </mc:Choice>
  </mc:AlternateContent>
  <xr:revisionPtr revIDLastSave="0" documentId="13_ncr:1_{093E3DFE-A521-4CD8-9DB1-489323D475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2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Munka2!$A$2:$E$122</definedName>
    <definedName name="_kst2">#REF!</definedName>
    <definedName name="_kst222">#REF!</definedName>
    <definedName name="_kst333">#REF!</definedName>
    <definedName name="ai_">[1]kod!$P$10:$P$328</definedName>
    <definedName name="bf_">[1]kod!$Q$10:$Q$328</definedName>
    <definedName name="cd_">[1]kod!$R$10:$R$328</definedName>
    <definedName name="dj_">[1]kod!$S$10:$S$328</definedName>
    <definedName name="eh_">[1]kod!$T$10:$T$328</definedName>
    <definedName name="g_">[1]kod!$O$10:$O$328</definedName>
    <definedName name="kst">#REF!</definedName>
    <definedName name="nev">[2]kod!$CD$8:$CD$3150</definedName>
    <definedName name="onev">[3]kod!$BT$34:$BT$3184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2" i="2" l="1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A92" i="2"/>
  <c r="A93" i="2"/>
  <c r="A94" i="2"/>
  <c r="A95" i="2"/>
  <c r="A96" i="2"/>
  <c r="A97" i="2"/>
  <c r="A98" i="2"/>
  <c r="A99" i="2"/>
  <c r="A100" i="2"/>
  <c r="A101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B70" i="2" l="1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</calcChain>
</file>

<file path=xl/sharedStrings.xml><?xml version="1.0" encoding="utf-8"?>
<sst xmlns="http://schemas.openxmlformats.org/spreadsheetml/2006/main" count="268" uniqueCount="166">
  <si>
    <t>Adatok Eft-ban</t>
  </si>
  <si>
    <t>Közművelődési megállapodás</t>
  </si>
  <si>
    <t>Gyöngyösi Amatőr Színjátszásért Közhasznú Egyesület támogatása</t>
  </si>
  <si>
    <t>Gyöngyösi Atlétikai Klub</t>
  </si>
  <si>
    <t>Gyöngyösi Kézilabda Klub</t>
  </si>
  <si>
    <t>Fogorvosok támogatása</t>
  </si>
  <si>
    <t>Cantus Corvinus Alapítvány támogatása</t>
  </si>
  <si>
    <t>Autista Alapítvány támogatása</t>
  </si>
  <si>
    <t>Támogatás célja</t>
  </si>
  <si>
    <t>Kedvezményezett neve</t>
  </si>
  <si>
    <t>Működési célú támogatás</t>
  </si>
  <si>
    <t>Fejlesztési célú támogatás</t>
  </si>
  <si>
    <t>Megvalósítási hely</t>
  </si>
  <si>
    <t>Mátra Honvéd Kaszinó</t>
  </si>
  <si>
    <t xml:space="preserve"> Gyöngyös, Fő tér 9.</t>
  </si>
  <si>
    <t>Gyöngyösi Kolping Család Egyesület</t>
  </si>
  <si>
    <t xml:space="preserve"> Gyöngyös, Török Ignác út 1.</t>
  </si>
  <si>
    <t>Gyöngyös</t>
  </si>
  <si>
    <t>Energia Sport Club Gyöngyös</t>
  </si>
  <si>
    <t xml:space="preserve"> Gyöngyös, Egri út 23</t>
  </si>
  <si>
    <t>Utánpótlás sport támogatása</t>
  </si>
  <si>
    <t>Gyöngyösi Úszó Alapítvány</t>
  </si>
  <si>
    <t>Úszósport támogatása</t>
  </si>
  <si>
    <t>Gyöngyösi Sportfólió Kft.</t>
  </si>
  <si>
    <t>A Társaság kezelésébe tartozó sportlétesítmények működésének támogatása.</t>
  </si>
  <si>
    <t>Gyöngyösi TV Nonprofit Kft.</t>
  </si>
  <si>
    <t xml:space="preserve"> Gyöngyös, Eszperantó út 6.</t>
  </si>
  <si>
    <t>24 órás Központi Orvosi Ügyelet támogatása.</t>
  </si>
  <si>
    <t xml:space="preserve"> Gyöngyös, Dózsa György út 18.</t>
  </si>
  <si>
    <t>Mátra Média Kulturális Egyesület</t>
  </si>
  <si>
    <t>Magyar Máltai Szeretszolgálat</t>
  </si>
  <si>
    <t>Szent Ferenc és Szent Klára Gondozóház működtetésének támogatása</t>
  </si>
  <si>
    <t>Mátrafüred, Gondviselés Háza</t>
  </si>
  <si>
    <t>Gyöngyös-Mátra Turisztikai Közhasznú Egyesület</t>
  </si>
  <si>
    <t>Gyöngyös-Mátra Turisztikai Desztináció működtetése</t>
  </si>
  <si>
    <t>Gyöngyös, Baráok tere 3.</t>
  </si>
  <si>
    <t>„Pro Musica” Ének-Zenei Alapítvány Cantare Városi Vegyeskar</t>
  </si>
  <si>
    <t>Pedagógus Kórus támogatása</t>
  </si>
  <si>
    <t xml:space="preserve">Musica Mansueta  Tücsökzenekar Alapítvány </t>
  </si>
  <si>
    <t>Musica Mansueta támogatása</t>
  </si>
  <si>
    <t>Gyöngyös, Szent Bertalan u. 11.</t>
  </si>
  <si>
    <t>Üdvhadsereg Reménység Centrum</t>
  </si>
  <si>
    <t>Gyöngyös, Jókai út 25.</t>
  </si>
  <si>
    <t xml:space="preserve">Gyöngyösi Diákokért Közalapítvány </t>
  </si>
  <si>
    <t>Vidróczki Alapítvány</t>
  </si>
  <si>
    <t>A néptáncegyüttes működésének támogatása</t>
  </si>
  <si>
    <t>Meseházikó Alapítvány a Gyermekszínjátszásért</t>
  </si>
  <si>
    <t>Gyermekszínjátszás támogatása</t>
  </si>
  <si>
    <t xml:space="preserve">Cantus Corvinus Vegyeskar  </t>
  </si>
  <si>
    <t>Gyöngyös, Fő tér 8.</t>
  </si>
  <si>
    <t>Autisták Egyenlő Esélyeiért Alapítvány</t>
  </si>
  <si>
    <t>Gyöngyös, Barátok tere 2.</t>
  </si>
  <si>
    <t>Ördögszekér Alapítvány</t>
  </si>
  <si>
    <t>Felnőtt kézilabdasport támogatása.</t>
  </si>
  <si>
    <t>Utánpótlás kézilabdasport támogatása.</t>
  </si>
  <si>
    <t>Gyöngysport Kézilabda Nonprofit Kft</t>
  </si>
  <si>
    <t>Működtetés támogatása</t>
  </si>
  <si>
    <t>Közgyűjtemények támogatása</t>
  </si>
  <si>
    <t>Borostyán Néptáncegyüttes támogatása</t>
  </si>
  <si>
    <t>Muzsikál az Erdő Alapítvány</t>
  </si>
  <si>
    <t>Zenei rendezvények támogatása</t>
  </si>
  <si>
    <t>A Mátrában több helyszínen</t>
  </si>
  <si>
    <t>Mozgássérültek Heves Megyei Egyesülete</t>
  </si>
  <si>
    <t>KHSZK Idősek Klubja</t>
  </si>
  <si>
    <t>KHSZK IBO</t>
  </si>
  <si>
    <t>"Gyöngy-nagyi" Nyugdíjas Szervezet</t>
  </si>
  <si>
    <t>Bene Egylet Mátrafüred</t>
  </si>
  <si>
    <t>Mátra Nyugdíjas Egylet</t>
  </si>
  <si>
    <t>Gyöngyös Helyőrségi Nyugállományúak Klubja</t>
  </si>
  <si>
    <t>Gyöngyösön működő nyugdíjas szervezetek programjai és működésük támogatása</t>
  </si>
  <si>
    <t>Gyöngyös Felsőváros Római Katolikus Főplébánia</t>
  </si>
  <si>
    <t>Gyöngyösi Röplabda Sportegyesület</t>
  </si>
  <si>
    <t>Kékes Turista Egyesület</t>
  </si>
  <si>
    <t>Versenyeztetés, utánpótlás nevelés</t>
  </si>
  <si>
    <t>Gyöngyösi Arany János Általános Iskola</t>
  </si>
  <si>
    <t>GYVÓ Dobó Úti Tagóvoda</t>
  </si>
  <si>
    <t>GYVÓ Jeruzsálem Úti Tagóvoda</t>
  </si>
  <si>
    <t>Magyarok Nagyasszonya Ferences Rendtartomány</t>
  </si>
  <si>
    <t>Palóc népművészeti kiállítás fejlesztése</t>
  </si>
  <si>
    <t>Vachott Sándor Városi Könyvtár</t>
  </si>
  <si>
    <t>Vachott Sándor Városi Könyvtár, Kiállítóhely és Muzeális Gyűjtemény fejlesztése</t>
  </si>
  <si>
    <t>Mátra Honvéd Kaszinó (Vasutas Nyugdíjas Klub)</t>
  </si>
  <si>
    <t>Mátra Honvéd Kaszinó (Gyöngyösi Postás Nyugdíjas Klub)</t>
  </si>
  <si>
    <t xml:space="preserve"> Gyöngyös, Kiss Péter u. 2.</t>
  </si>
  <si>
    <t>Gyöngyösi Városszépítő- és Védő Egyesület</t>
  </si>
  <si>
    <t>Amatőr színjátszás népszerűsítése</t>
  </si>
  <si>
    <t>Tour de Hongrie verseny támogatása</t>
  </si>
  <si>
    <t>Gyöngyös-Kékestető</t>
  </si>
  <si>
    <t>Heves megye</t>
  </si>
  <si>
    <t>VUELTA Sportszervező és Szolgáltató Kft.</t>
  </si>
  <si>
    <t>Gyöngyös, Barátok tere 3.</t>
  </si>
  <si>
    <t>Kiemelkedő tanulmányi eredményt elérő tehetséges gyöngyösi diákok tanulmányainak támogatása.</t>
  </si>
  <si>
    <t>Városi Televízió Kft. működése,  a Gyöngyösi Újság és a Városi Honlap szerkesztése, Gyöngyösi Kalendárium kiadása</t>
  </si>
  <si>
    <t>Gyöngyös és környéke</t>
  </si>
  <si>
    <t>Gyöngyös város óvodái (önkormányzati és nem önkormányzati fenntartású)</t>
  </si>
  <si>
    <t>Gyermekek vízhez szoktatása</t>
  </si>
  <si>
    <t>Gyöngyösi Strand és Termálfürdő</t>
  </si>
  <si>
    <t>I. számú felnőtt háziorvosi körzet támogatása</t>
  </si>
  <si>
    <t>Hórusz Kft. Gyöngyös</t>
  </si>
  <si>
    <t>Diósmalom u. 41.</t>
  </si>
  <si>
    <t>Polgárőr szervezetek támogatása</t>
  </si>
  <si>
    <t>Gyöngyös Város Közbiztonságáért Polgárőr Egyesület</t>
  </si>
  <si>
    <t>Gyöngyös Polgárőrség</t>
  </si>
  <si>
    <t>Mátrai turista jelzések rendbetétele</t>
  </si>
  <si>
    <t>Mátra</t>
  </si>
  <si>
    <t>Társasházak, civil szervezetek, magánszemélyek</t>
  </si>
  <si>
    <t>Helyi védelem alá helyezett értékek fenntartása, homlokzat-felújítási alap és műemléki védettségű  ingatlanok támogatása</t>
  </si>
  <si>
    <t>Gyöngyösi Kolping Család (Kertbarát Kör)</t>
  </si>
  <si>
    <t>Telefon és internet szolgáltatás költsége.</t>
  </si>
  <si>
    <t>Gyöngyösi Kulturális Nonprofit Kft.  (Egyedülállók és Függetlenek Klubja)</t>
  </si>
  <si>
    <t>Működési kiadások.</t>
  </si>
  <si>
    <t>GYVÓ Mesevár Tagóvoda</t>
  </si>
  <si>
    <t>„Szüreti kavalkád” hagyományőrző program</t>
  </si>
  <si>
    <t>„Jelnyelvi játszóház” Szakmai Nap előadói díja</t>
  </si>
  <si>
    <t>GYVÓ Platán Úti Tagóvoda</t>
  </si>
  <si>
    <t>„Zöld Óvoda – Zöld Fal” c. nyílt nap szervezése</t>
  </si>
  <si>
    <t>Adventi hetek rendezése Mikulástól Karácsonyig</t>
  </si>
  <si>
    <t>Szivárvány Vizuális Délelőtt</t>
  </si>
  <si>
    <t>Adventi kiállítás a gyermekekkel és szüleikkel közösen barkácsolt ünnepi tárgyakból</t>
  </si>
  <si>
    <t>Élményszerző látogatás a budapesti Tropicariumban az Állatok Világnapja alkalmából</t>
  </si>
  <si>
    <t>Fogyatékosok Nemzetközi Napja alkalmából szervezett gála műsor</t>
  </si>
  <si>
    <t>Alsó és felső tagozatos rajzverseny, Alsós szépkiejtési verseny, Gács Béla matematika verseny, Városi ökoverseny</t>
  </si>
  <si>
    <t>MMSZ Károly Róbert Középiskola</t>
  </si>
  <si>
    <t>„A Mátra kapuja – az én hazám, Gyöngyös” versenyek szervezése</t>
  </si>
  <si>
    <t>Tehetséggondozás a versenyek tükrében - angol nyelvi verseny, helyesírási verseny</t>
  </si>
  <si>
    <t>Oktatási és Kulturális Bizottság oktatási, nevelési feladatok</t>
  </si>
  <si>
    <t>Berze Iskolafejlesztési Alapítvány</t>
  </si>
  <si>
    <t>Oktatási és Kulturális Bizottság kulturális feladatok</t>
  </si>
  <si>
    <t>Utánpótlás sport támogatása.</t>
  </si>
  <si>
    <t>GYAK Labdarúgó Szakosztály támogatása</t>
  </si>
  <si>
    <t>Felnőtt labdarúgás támogatása.</t>
  </si>
  <si>
    <t>Központi Orvosi Ügyelet támogatása</t>
  </si>
  <si>
    <t>Barátok Temploma toronyfelújítás támogatása</t>
  </si>
  <si>
    <t>Gyöngyös Alsóvárosi Ferences Plébánia</t>
  </si>
  <si>
    <t>Gyöngyös, Barátok tere 1.</t>
  </si>
  <si>
    <t>Mozaik Alapítvány</t>
  </si>
  <si>
    <t>Gyöngyös, Kossuth L. u. 33.</t>
  </si>
  <si>
    <t>Gyöngyösi Kulturális Nonprofit Kft. Támogatása</t>
  </si>
  <si>
    <t>Cascade Kft, GYÖNGY-FOG Kft., ROB-ODONT Bt., Premura Bt, Dr. Dorsánszki Eszter, Dr. Csabai Krisztina, Dr. Jenei Edit, Dr Oláh Brigitta, Dr Szörfy Ildikó</t>
  </si>
  <si>
    <t>Mátra Művelődési Ház működtetése</t>
  </si>
  <si>
    <t>Kerti asztalok és székek, kerti pavilon beszerzése</t>
  </si>
  <si>
    <t>A Kertbarát Kör 2020. évi rendezvényei</t>
  </si>
  <si>
    <t>2020. évi programtámogatás</t>
  </si>
  <si>
    <t>2020. évi programtám. 100.000 Ft, működés 100.000 Ft</t>
  </si>
  <si>
    <t>2020. évi programtám. 80.000 Ft, működés 20.000 Ft</t>
  </si>
  <si>
    <t>Izzósok Egyesülete</t>
  </si>
  <si>
    <t>2020. évi programtám. 150.000 Ft, működés 50.000 Ft</t>
  </si>
  <si>
    <t>2020. évi programtám. 100.000 Ft, működés 10.000 Ft</t>
  </si>
  <si>
    <t>Szobakerékpár beszerzése</t>
  </si>
  <si>
    <t>Riasztórendszer cseréje a Gyöngyösi Ferences Könyvtárban</t>
  </si>
  <si>
    <t>A Kincstár 2020. évi kiállításainak bővítése, múzeumpedagógiai programok fejlesztése</t>
  </si>
  <si>
    <t>Palóc Néprajzi Magángyűjteményért Alapítvány (Palóc Babamúzeum)</t>
  </si>
  <si>
    <t>"80 éves a GYVÓ Mesevár Tagóvodája" program</t>
  </si>
  <si>
    <t>GYVÓ Epreskert Úti Tagóvoda</t>
  </si>
  <si>
    <t>Szent Erzsébet Katolikus Óvoda</t>
  </si>
  <si>
    <t>Gyöngyösi Egressy Béni Két Tanítási Nyelvű Általános Iskola</t>
  </si>
  <si>
    <t>Gyöngyösi Kálváriaparti Sport- és Általános Iskola</t>
  </si>
  <si>
    <t>Gyöngyösi Berze Nagy János Gimnázium</t>
  </si>
  <si>
    <t>Apró Lépések Egyesület</t>
  </si>
  <si>
    <t>Turisztikai, Ifjúsági és Sportbizottság sportfeladatok</t>
  </si>
  <si>
    <t>Mikola Sándor Fizika Vetélkedő támogatása</t>
  </si>
  <si>
    <t>Támogatási szerződés az Európa Liga nemzetközi kupasorozaton történő részvétel kiadásainak finanszírozására.</t>
  </si>
  <si>
    <t>RÁKÓCZI UTCA 23. SZÁMÚ TÁRSASHÁZ GYÖNGYÖS</t>
  </si>
  <si>
    <t>Támogatási szerződés visszanem térítendő támogatás nyújtására tetőfelújítási munkák elvégzésének finanszírozására.</t>
  </si>
  <si>
    <t>Támogatási szerződés visszatérítendő támogatás nyújtására tetőfelújítási munkák elvégzésének finanszírozására.</t>
  </si>
  <si>
    <t>Gyöngyös, Rákóczi utca 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</si>
</sst>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6" formatCode="yyyy/mm/dd;@"/>
  </numFmts>
  <fonts count="16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sz val="12"/>
      <name val="Arial"/>
      <family val="2"/>
      <charset val="238"/>
    </font>
    <font>
      <sz val="13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3" fontId="1" fillId="0" borderId="0">
      <alignment vertical="center"/>
    </xf>
    <xf numFmtId="0" fontId="3" fillId="0" borderId="0"/>
    <xf numFmtId="3" fontId="1" fillId="0" borderId="0">
      <alignment vertical="center"/>
    </xf>
    <xf numFmtId="0" fontId="12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1" fillId="0" borderId="0"/>
    <xf numFmtId="0" fontId="14" fillId="0" borderId="0"/>
    <xf numFmtId="0" fontId="11" fillId="0" borderId="0"/>
    <xf numFmtId="0" fontId="13" fillId="0" borderId="0"/>
    <xf numFmtId="0" fontId="13" fillId="0" borderId="0"/>
    <xf numFmtId="0" fontId="15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3" fontId="1" fillId="0" borderId="0">
      <alignment vertical="center"/>
    </xf>
    <xf numFmtId="44" fontId="14" fillId="0" borderId="0" applyFont="0" applyFill="0" applyBorder="0" applyAlignment="0" applyProtection="0"/>
    <xf numFmtId="0" fontId="1" fillId="0" borderId="0">
      <alignment vertical="center"/>
    </xf>
  </cellStyleXfs>
  <cellXfs count="62">
    <xf numFmtId="0" fontId="0" fillId="0" borderId="0" xfId="0"/>
    <xf numFmtId="0" fontId="4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3" fontId="7" fillId="0" borderId="0" xfId="1" applyFont="1" applyFill="1" applyAlignment="1">
      <alignment vertical="center" wrapText="1"/>
    </xf>
    <xf numFmtId="3" fontId="7" fillId="0" borderId="0" xfId="1" applyFont="1" applyFill="1" applyAlignment="1">
      <alignment vertical="center"/>
    </xf>
    <xf numFmtId="1" fontId="7" fillId="0" borderId="0" xfId="1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>
      <alignment horizontal="center" vertical="center"/>
    </xf>
    <xf numFmtId="3" fontId="7" fillId="2" borderId="6" xfId="1" applyFont="1" applyFill="1" applyBorder="1" applyAlignment="1">
      <alignment horizontal="center" vertical="center" wrapText="1"/>
    </xf>
    <xf numFmtId="49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3" fontId="8" fillId="0" borderId="6" xfId="1" applyFont="1" applyFill="1" applyBorder="1" applyAlignment="1">
      <alignment vertical="center"/>
    </xf>
    <xf numFmtId="3" fontId="8" fillId="0" borderId="6" xfId="1" applyFont="1" applyFill="1" applyBorder="1" applyAlignment="1">
      <alignment vertical="center" wrapText="1"/>
    </xf>
    <xf numFmtId="49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3" fontId="8" fillId="0" borderId="6" xfId="1" quotePrefix="1" applyFont="1" applyFill="1" applyBorder="1" applyAlignment="1">
      <alignment vertical="center" wrapText="1"/>
    </xf>
    <xf numFmtId="3" fontId="9" fillId="0" borderId="6" xfId="1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/>
    <xf numFmtId="3" fontId="8" fillId="0" borderId="3" xfId="1" applyFont="1" applyFill="1" applyBorder="1" applyAlignment="1">
      <alignment vertical="center" wrapText="1"/>
    </xf>
    <xf numFmtId="14" fontId="8" fillId="0" borderId="6" xfId="0" applyNumberFormat="1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14" fontId="8" fillId="4" borderId="6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5" fillId="0" borderId="7" xfId="1" applyFont="1" applyBorder="1" applyAlignment="1">
      <alignment vertical="center" wrapText="1"/>
    </xf>
    <xf numFmtId="3" fontId="7" fillId="0" borderId="0" xfId="1" applyFont="1" applyAlignment="1">
      <alignment vertical="center" wrapText="1"/>
    </xf>
    <xf numFmtId="3" fontId="7" fillId="3" borderId="6" xfId="1" applyFont="1" applyFill="1" applyBorder="1" applyAlignment="1">
      <alignment horizontal="center" vertical="center" wrapText="1"/>
    </xf>
    <xf numFmtId="3" fontId="8" fillId="0" borderId="2" xfId="1" applyFont="1" applyFill="1" applyBorder="1" applyAlignment="1">
      <alignment vertical="center" wrapText="1"/>
    </xf>
    <xf numFmtId="3" fontId="8" fillId="0" borderId="0" xfId="3" applyFont="1" applyFill="1" applyBorder="1" applyAlignment="1">
      <alignment vertical="center" wrapText="1"/>
    </xf>
    <xf numFmtId="3" fontId="5" fillId="0" borderId="8" xfId="1" applyFont="1" applyBorder="1" applyAlignment="1">
      <alignment vertical="center" wrapText="1"/>
    </xf>
    <xf numFmtId="3" fontId="8" fillId="0" borderId="9" xfId="1" applyFont="1" applyFill="1" applyBorder="1" applyAlignment="1">
      <alignment vertical="center" wrapText="1"/>
    </xf>
    <xf numFmtId="3" fontId="5" fillId="0" borderId="10" xfId="1" applyFont="1" applyBorder="1" applyAlignment="1">
      <alignment vertical="center" wrapText="1"/>
    </xf>
    <xf numFmtId="3" fontId="5" fillId="0" borderId="9" xfId="1" applyFont="1" applyBorder="1" applyAlignment="1">
      <alignment vertical="center" wrapText="1"/>
    </xf>
    <xf numFmtId="3" fontId="5" fillId="0" borderId="6" xfId="1" applyFont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1" fontId="7" fillId="0" borderId="0" xfId="1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3" fontId="8" fillId="0" borderId="9" xfId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5" xfId="1" applyFont="1" applyFill="1" applyBorder="1" applyAlignment="1">
      <alignment vertical="center"/>
    </xf>
    <xf numFmtId="3" fontId="8" fillId="0" borderId="4" xfId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3" xfId="1" applyFont="1" applyFill="1" applyBorder="1" applyAlignment="1">
      <alignment vertical="center"/>
    </xf>
    <xf numFmtId="14" fontId="8" fillId="0" borderId="3" xfId="0" applyNumberFormat="1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 wrapText="1"/>
    </xf>
    <xf numFmtId="3" fontId="8" fillId="0" borderId="1" xfId="2" applyNumberFormat="1" applyFont="1" applyFill="1" applyBorder="1" applyAlignment="1">
      <alignment vertical="center"/>
    </xf>
    <xf numFmtId="3" fontId="8" fillId="0" borderId="6" xfId="2" applyNumberFormat="1" applyFont="1" applyFill="1" applyBorder="1" applyAlignment="1">
      <alignment vertical="center"/>
    </xf>
    <xf numFmtId="3" fontId="8" fillId="0" borderId="6" xfId="3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3" fontId="8" fillId="0" borderId="6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</cellXfs>
  <cellStyles count="24">
    <cellStyle name="Ezres 2" xfId="5" xr:uid="{426C6246-2F57-43BF-8940-953482426EEC}"/>
    <cellStyle name="Ezres 2 2" xfId="6" xr:uid="{E4785C6B-3627-4DCF-ACC8-82C5BD844F2B}"/>
    <cellStyle name="Ezres 3" xfId="7" xr:uid="{9BD10D6F-650A-4387-94C6-F5964E676CED}"/>
    <cellStyle name="Ezres 3 2" xfId="8" xr:uid="{F88B07B8-60FD-4640-9DFC-41F4BBDF05EF}"/>
    <cellStyle name="Ezres 4" xfId="9" xr:uid="{C8068E78-DAA2-4B70-9BF6-244DF7FCC0C2}"/>
    <cellStyle name="Ezres 5" xfId="10" xr:uid="{E8780D23-3384-4DA7-99C3-9BE2AA696E1C}"/>
    <cellStyle name="ktsgv" xfId="1" xr:uid="{00000000-0005-0000-0000-000000000000}"/>
    <cellStyle name="Normál" xfId="0" builtinId="0"/>
    <cellStyle name="Normál 11" xfId="11" xr:uid="{63AEFC72-DADE-408B-9826-15C8043606E7}"/>
    <cellStyle name="Normál 2" xfId="12" xr:uid="{7B322FD2-7FF8-439A-B272-5B9C8336248D}"/>
    <cellStyle name="Normál 21" xfId="13" xr:uid="{A013DD1E-7F51-4CEB-A26D-42D917703644}"/>
    <cellStyle name="Normál 3" xfId="14" xr:uid="{5E779897-A636-4176-9909-DA01C7F69710}"/>
    <cellStyle name="Normál 3 2" xfId="15" xr:uid="{371A5FA0-3B0B-4FA0-8F06-1E30001BB8B9}"/>
    <cellStyle name="Normál 4" xfId="16" xr:uid="{7D175BFA-11E5-4CFA-ABD9-A811D1319640}"/>
    <cellStyle name="Normál 5" xfId="17" xr:uid="{031F327F-6EAF-4CB1-AE62-84268654E786}"/>
    <cellStyle name="Normál 6" xfId="18" xr:uid="{854CC309-9375-4517-88B0-E7669FD1BFB9}"/>
    <cellStyle name="Normál 7" xfId="4" xr:uid="{D12C7426-1FC1-40E7-9505-55EA93AE709C}"/>
    <cellStyle name="Normál 71" xfId="19" xr:uid="{63ED8DEE-550E-4890-9A17-76DEB51C796B}"/>
    <cellStyle name="Normál 76" xfId="20" xr:uid="{ED7E9E2E-A41E-46BA-855F-69EFE99EFF54}"/>
    <cellStyle name="Normál_bevételek" xfId="2" xr:uid="{00000000-0005-0000-0000-000002000000}"/>
    <cellStyle name="Normál_pmbev" xfId="3" xr:uid="{00000000-0005-0000-0000-000003000000}"/>
    <cellStyle name="Normál12" xfId="21" xr:uid="{897DB40F-6345-4554-B98B-3FF2C44F19C4}"/>
    <cellStyle name="Pénznem 2" xfId="22" xr:uid="{2EF4AEF7-BBFF-4AE7-8D29-7CBA91550810}"/>
    <cellStyle name="SIMA" xfId="23" xr:uid="{507F8BB1-30B3-4AF8-93FA-6CADCF158B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&#233;nz&#252;gyi%20&#233;s%20K&#246;lts&#233;gvet&#233;si%20Igazgat&#243;s&#225;g\%20K&#246;lts&#233;gvet&#233;si%20&#233;s%20Kincst&#225;ri%20csoport\%20%20Pint&#233;r%20&#193;gnes\T&#193;MOGAT&#193;SOK%20NYIT&#193;SA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C-Céljellegű"/>
      <sheetName val="szerződések_345-"/>
      <sheetName val="int_10409-"/>
      <sheetName val="13_Polgárm keret"/>
      <sheetName val="13A_Alpolg_Kévés"/>
      <sheetName val="13B_Alpolg_Kárpáti"/>
      <sheetName val="kormányzati funkciók"/>
      <sheetName val="szerz_nyilvánt"/>
      <sheetName val="ütemezés"/>
      <sheetName val="utalás"/>
      <sheetName val="3-Kiadások"/>
      <sheetName val="ÖSSZESÍTŐ"/>
      <sheetName val="1_GYKK"/>
      <sheetName val="1_Gyöngysport"/>
      <sheetName val="2_GYAK_felnőtt"/>
      <sheetName val="2_GYAK_utánp"/>
      <sheetName val="3_"/>
      <sheetName val="4_közműv_Kaszinó"/>
      <sheetName val="5_közműv_Kolping"/>
      <sheetName val="6_Röplabda SE"/>
      <sheetName val="7_Úszó Alapítvány"/>
      <sheetName val="8_"/>
      <sheetName val="9_a_Sportfólió_műk"/>
      <sheetName val="9_b_Sportfólió_felh"/>
      <sheetName val="10_GYVTV"/>
      <sheetName val="10_GYVTV_felh"/>
      <sheetName val="11_fogorvosok"/>
      <sheetName val="12_MMSZSZ"/>
      <sheetName val="14_Energia SC"/>
      <sheetName val="15_TDM"/>
      <sheetName val="16_Polgárőr egyesületek"/>
      <sheetName val="17_"/>
      <sheetName val="18_Média támogatás"/>
      <sheetName val="19_Gyöi Diákokért"/>
      <sheetName val="20_"/>
      <sheetName val="21_Üdvhadsereg"/>
      <sheetName val="22_Kulturális Kft"/>
      <sheetName val="22A_Kult_Kft_felhalm"/>
      <sheetName val="23_Nyugdíjasok"/>
      <sheetName val="24_Sport feladat"/>
      <sheetName val="24_A_Ifj_koncepció"/>
      <sheetName val="25_Nevelési, oktatási"/>
      <sheetName val="26_Kulturális feladat"/>
      <sheetName val="27_Szoc feladatok"/>
      <sheetName val="28_Eü feladatok"/>
      <sheetName val="29_XIX_sz_piac"/>
      <sheetName val="30_Hórusz Kft."/>
      <sheetName val="31_egyházak"/>
      <sheetName val="32_Közgyűjtemények"/>
      <sheetName val="33_Kékes Turista Egy."/>
      <sheetName val="34_Autisták"/>
      <sheetName val="35_Sástó"/>
      <sheetName val="36_Mátra Múzeum"/>
      <sheetName val="37_"/>
      <sheetName val="39_TAO_1_ütem"/>
      <sheetName val="40_TAO_2_ütem"/>
      <sheetName val="43_Alapítványok"/>
      <sheetName val="46_"/>
      <sheetName val="3_Környezetv"/>
      <sheetName val="4_Mfüred RÖK"/>
      <sheetName val="minta"/>
      <sheetName val="pénzt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6">
          <cell r="D16" t="str">
            <v>Hatvani Tankerületi Központ Gyöngyösi Arany János Általános Iskola</v>
          </cell>
          <cell r="E16" t="str">
            <v>Aranyos Családi Sportnap, Bajnokságok</v>
          </cell>
        </row>
        <row r="17">
          <cell r="D17" t="str">
            <v>Bendiák Kyokushinkai Karate Közhasznú Sportclub</v>
          </cell>
          <cell r="E17" t="str">
            <v>Nemzetközi szintű utánpótlás nevelés</v>
          </cell>
        </row>
        <row r="18">
          <cell r="D18" t="str">
            <v>Berze Diáksport Egyesület</v>
          </cell>
          <cell r="E18" t="str">
            <v>Berze Kupa rendezvénysorozat</v>
          </cell>
        </row>
        <row r="19">
          <cell r="D19" t="str">
            <v>Black Jam Tánc Egyesület</v>
          </cell>
          <cell r="E19" t="str">
            <v>Táncversenyeken való részvétel támogatása</v>
          </cell>
        </row>
        <row r="20">
          <cell r="D20" t="str">
            <v>Gyöngy Tenisz és Sí Club</v>
          </cell>
          <cell r="E20" t="str">
            <v xml:space="preserve">A teniszutánpótlás edzéseinek biztosítása </v>
          </cell>
        </row>
        <row r="21">
          <cell r="D21" t="str">
            <v>Gyöngyös Városi Kispályás Labdarúgó Szövetség</v>
          </cell>
          <cell r="E21" t="str">
            <v>Bajnokság és Öregfiúk Bajnoksága 2020</v>
          </cell>
        </row>
        <row r="22">
          <cell r="D22" t="str">
            <v>Gyöngyösi HAVE-ROCK Futball Club</v>
          </cell>
          <cell r="E22" t="str">
            <v>XII. HAVE-ROCK teremtorna megrendezése</v>
          </cell>
        </row>
        <row r="23">
          <cell r="D23" t="str">
            <v>Gyöngyösi Modellező Sport Egyesület</v>
          </cell>
          <cell r="E23" t="str">
            <v>Versenysport támogatása a Gyöngyösi Modellező Egyesületnél</v>
          </cell>
        </row>
        <row r="24">
          <cell r="D24" t="str">
            <v>Gyöngyösi Tájfutó Klub</v>
          </cell>
          <cell r="E24" t="str">
            <v>A Gyöngyösi Tájfutó Klub 2020. évi sporttevékenysége</v>
          </cell>
        </row>
        <row r="25">
          <cell r="D25" t="str">
            <v>Gyöngyösi Triatlon, Atlétikai és         Szabadidősport Klub</v>
          </cell>
          <cell r="E25" t="str">
            <v>1. GYÖTRI Klub utánpótlás és felnőtt korosztály versenyeztetése</v>
          </cell>
        </row>
        <row r="26">
          <cell r="E26" t="str">
            <v>2. Mátra kör országúti kerékpárverseny rendezése</v>
          </cell>
        </row>
        <row r="27">
          <cell r="D27" t="str">
            <v>Hanák Kolos Turistaegyesület</v>
          </cell>
          <cell r="E27" t="str">
            <v>Téli Mátra, Mátrabérc és Őszi Mátra Teljesítménytúrák rendezése</v>
          </cell>
        </row>
        <row r="28">
          <cell r="D28" t="str">
            <v>Heves Megyei Sportlövő Szövetség Gyöngyös</v>
          </cell>
          <cell r="E28" t="str">
            <v>"Ki lesz Gyöngyös Város bajnoka?" általános és középiskolában</v>
          </cell>
        </row>
        <row r="29">
          <cell r="D29" t="str">
            <v>Honvéd Zalka Sportegyesület</v>
          </cell>
          <cell r="E29" t="str">
            <v>A jövő magyar sífutóiért és biatlonistáiért</v>
          </cell>
        </row>
        <row r="30">
          <cell r="D30" t="str">
            <v>Kékes Turista Egyesület</v>
          </cell>
          <cell r="E30" t="str">
            <v>Mátrahegy</v>
          </cell>
        </row>
        <row r="31">
          <cell r="D31" t="str">
            <v>Kolor Darts Sportegyesület</v>
          </cell>
          <cell r="E31" t="str">
            <v>A darts sportág fellendítése Gyöngyösön és vonzáskörzetében</v>
          </cell>
        </row>
        <row r="32">
          <cell r="D32" t="str">
            <v>Mátra Biker Sport Club</v>
          </cell>
          <cell r="E32" t="str">
            <v>A klub 2020-as céljainak támogatása</v>
          </cell>
        </row>
        <row r="33">
          <cell r="D33" t="str">
            <v>Mátrai Betyárok Kerékpáros Sportegyesület</v>
          </cell>
          <cell r="E33" t="str">
            <v>Kerékpáros szlalomverseny Kékestetőn</v>
          </cell>
        </row>
        <row r="34">
          <cell r="D34" t="str">
            <v>Mátrai Farkasok Hagyományőr és Íjász Egyesület</v>
          </cell>
          <cell r="E34" t="str">
            <v>Versenyíjászat a Mátrában</v>
          </cell>
        </row>
        <row r="35">
          <cell r="D35" t="str">
            <v>Merjünk Sérülten Mozogni Egyesület</v>
          </cell>
          <cell r="E35" t="str">
            <v>Dumity Richárd parasportoló felkészülése</v>
          </cell>
        </row>
        <row r="36">
          <cell r="D36" t="str">
            <v>V-33 Gyöngyös és Környéke Postagalambsport Egyesület</v>
          </cell>
          <cell r="E36" t="str">
            <v>V-33 PGSE támogatása</v>
          </cell>
        </row>
        <row r="37">
          <cell r="D37" t="str">
            <v>Vak Bottyán Rádióklub</v>
          </cell>
          <cell r="E37" t="str">
            <v>Rádióforgalmi és gyorstávíró versenyeztetéssel kapcsolatos kiadások támogatása</v>
          </cell>
        </row>
        <row r="38">
          <cell r="D38" t="str">
            <v>Vakok és Gyengénlátók Heves Megyei Egyesülete, Gyöngyös körzeti csoport</v>
          </cell>
          <cell r="E38" t="str">
            <v>Közös túra látássérülteknek</v>
          </cell>
        </row>
        <row r="39">
          <cell r="D39" t="str">
            <v>VAMAV Vasúti Berendezések Kft. Lövész Sportklub</v>
          </cell>
          <cell r="E39" t="str">
            <v>Gyöngyösi Légfegyveres Lőtéravató Verseny</v>
          </cell>
        </row>
        <row r="40">
          <cell r="D40" t="str">
            <v>Harcművészek a Gyermekekért Alapítvány</v>
          </cell>
          <cell r="E40" t="str">
            <v>Sport- és fejlesztő eszközök beszerzése</v>
          </cell>
        </row>
        <row r="41">
          <cell r="D41" t="str">
            <v>Dobó Úti Bölcsőde</v>
          </cell>
          <cell r="E41" t="str">
            <v>Mozgásra nevelés</v>
          </cell>
        </row>
        <row r="42">
          <cell r="D42" t="str">
            <v>Gyöngyös Város Óvodái</v>
          </cell>
          <cell r="E42" t="str">
            <v>Sportdélelőtt a Dr. Fejes András Sportcsarnokban</v>
          </cell>
        </row>
        <row r="43">
          <cell r="D43" t="str">
            <v>Visonta Úti Bölcsőde és Családi Bölcsőde Hálózat</v>
          </cell>
          <cell r="E43" t="str">
            <v>A jövő sportága</v>
          </cell>
        </row>
        <row r="44">
          <cell r="D44" t="str">
            <v>Hatvani Tankerületi Központ Gyöngyösi Kálváriaparti Sport-és Általános Iskola</v>
          </cell>
          <cell r="E44" t="str">
            <v>Sportnapok a Kálváriában- Óvodai Sportnap jutalmazása</v>
          </cell>
        </row>
        <row r="45">
          <cell r="D45" t="str">
            <v>Gyöngyösi Triatlon, Atlétikai és Szabadidősport Klub</v>
          </cell>
          <cell r="E45" t="str">
            <v>Szüreti Futónap megrendezése</v>
          </cell>
        </row>
      </sheetData>
      <sheetData sheetId="40"/>
      <sheetData sheetId="41"/>
      <sheetData sheetId="42">
        <row r="16">
          <cell r="D16" t="str">
            <v>Gyöngyös Város Óvodái Dobó Úti Tagóvodája</v>
          </cell>
          <cell r="E16" t="str">
            <v>Kertészfarsang - "Zöld buli"</v>
          </cell>
        </row>
        <row r="17">
          <cell r="D17" t="str">
            <v>Gyöngyös Város Óvodái Katona József Úti Tagóvoda</v>
          </cell>
          <cell r="E17" t="str">
            <v>Drámapedagógiai módszerek alkalmazása</v>
          </cell>
        </row>
        <row r="18">
          <cell r="D18" t="str">
            <v>Gyöngyösi Roma Nemzetiségi Önkormányzat</v>
          </cell>
          <cell r="E18" t="str">
            <v>Roma kulturális nap</v>
          </cell>
        </row>
        <row r="19">
          <cell r="D19" t="str">
            <v>Gyöngyösi Ruszin Nemzetiségi Önkormányzat</v>
          </cell>
          <cell r="E19" t="str">
            <v>Ruszin kulturális nap</v>
          </cell>
        </row>
        <row r="20">
          <cell r="D20" t="str">
            <v>Vachott Sándor Városi Könyvtár, Kiállítóhely és Muzeális Gyűjtemény</v>
          </cell>
          <cell r="E20" t="str">
            <v>A 70 éves jubileumi kiadvány támogatása, Népmese Napja 2020 rajz- és bábpályázatának támogatása</v>
          </cell>
        </row>
        <row r="21">
          <cell r="D21" t="str">
            <v>A Gyöngyösi Amatőr Színjátszásért Közhasznú Egyesület</v>
          </cell>
          <cell r="E21" t="str">
            <v>A Gyöngyösi Játékszín új bemutatóinak előkészítése, az idei bemutatók kivitelezése</v>
          </cell>
        </row>
        <row r="22">
          <cell r="D22" t="str">
            <v>Black Jam Tánc Egyesület</v>
          </cell>
          <cell r="E22" t="str">
            <v>Táncversenyeken való részvétel támogatása</v>
          </cell>
        </row>
        <row r="23">
          <cell r="D23" t="str">
            <v>Együtt, Szebb Jövőért Roma-Magyar Közhasznú Egyesület</v>
          </cell>
          <cell r="E23" t="str">
            <v>Dankó Pista Emlékverseny</v>
          </cell>
        </row>
        <row r="24">
          <cell r="D24" t="str">
            <v>Magyarország Felfedezői Szövetség 114. sz. Abafiak-Csobánka Felfedező és Hagyományőrző Törzs</v>
          </cell>
          <cell r="E24" t="str">
            <v>Gyermekszervezetünk talpra állítása, megerősítése és fejlesztése</v>
          </cell>
        </row>
        <row r="25">
          <cell r="D25" t="str">
            <v>Mátra Hangjai Egyesület</v>
          </cell>
          <cell r="E25" t="str">
            <v>A Mátra Hangjai Egyesület tagjai megjelenésének és eszközparkjának fejlesztése</v>
          </cell>
        </row>
        <row r="26">
          <cell r="D26" t="str">
            <v>Mátra Kapuja Egyesület</v>
          </cell>
          <cell r="E26" t="str">
            <v>Városi rendezvénynaptárban szereplő kulturális rendezvények megszervezése</v>
          </cell>
        </row>
        <row r="27">
          <cell r="D27" t="str">
            <v>Mátrai Farkasok Hagyományőr és Íjász Egyesület</v>
          </cell>
          <cell r="E27" t="str">
            <v>Hagyományőrzés az íjászatban</v>
          </cell>
        </row>
        <row r="28">
          <cell r="D28" t="str">
            <v>Vakok és Gyengénlátók Heves Megyei Egyesülete, Gyöngyösi csoport</v>
          </cell>
          <cell r="E28" t="str">
            <v>"Lássunk Együtt"</v>
          </cell>
        </row>
        <row r="29">
          <cell r="D29" t="str">
            <v>Bondor Györgyi</v>
          </cell>
          <cell r="E29" t="str">
            <v>Játékbabák (100 év) története</v>
          </cell>
        </row>
        <row r="30">
          <cell r="D30" t="str">
            <v>Czigány Marianna</v>
          </cell>
          <cell r="E30" t="str">
            <v>Ká-Ró Színkör - kulturális művészeti tevékenység</v>
          </cell>
        </row>
        <row r="31">
          <cell r="D31" t="str">
            <v>Az Olvasókért Könyvtárpártoló Alapítvány</v>
          </cell>
          <cell r="E31" t="str">
            <v>70 éve az olvasók szolgálatában</v>
          </cell>
        </row>
        <row r="32">
          <cell r="D32" t="str">
            <v>Cantus Corvinus Alapítvány</v>
          </cell>
          <cell r="E32" t="str">
            <v>A Cantus Corvinus Vegyeskar működése és rendezvényei</v>
          </cell>
        </row>
        <row r="33">
          <cell r="D33" t="str">
            <v>"DOBÓ-kocka" Egészséges Óvodásokért Alapítvány</v>
          </cell>
          <cell r="E33" t="str">
            <v>Ovis Ki mit tud?</v>
          </cell>
        </row>
        <row r="34">
          <cell r="D34" t="str">
            <v>Meseházikó Alapítvány a Gyermekszínjátszásért</v>
          </cell>
          <cell r="E34" t="str">
            <v>"Gyermekekkel a Gyermekekért"</v>
          </cell>
        </row>
        <row r="35">
          <cell r="D35" t="str">
            <v>MOZAIK Hagyományőrző és Kulturális Alapítvány</v>
          </cell>
          <cell r="E35" t="str">
            <v>V. Szobaszínházi Fesztivál 2020</v>
          </cell>
        </row>
        <row r="36">
          <cell r="D36" t="str">
            <v>Mozgásért és Művészetért Alapítvány</v>
          </cell>
          <cell r="E36" t="str">
            <v>Karácsonyi gálaműsor</v>
          </cell>
        </row>
        <row r="37">
          <cell r="D37" t="str">
            <v>Ördögszekér Alapítvány</v>
          </cell>
          <cell r="E37" t="str">
            <v>A Tomory Gábor Néptánciskola 2020. évi szakmai tevékenységének és működésének támogatása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4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25" sqref="C125"/>
    </sheetView>
  </sheetViews>
  <sheetFormatPr defaultColWidth="10.28515625" defaultRowHeight="18" x14ac:dyDescent="0.25"/>
  <cols>
    <col min="1" max="1" width="62" style="31" customWidth="1"/>
    <col min="2" max="2" width="52.140625" style="18" customWidth="1"/>
    <col min="3" max="3" width="16.7109375" style="19" customWidth="1"/>
    <col min="4" max="4" width="16" style="19" customWidth="1"/>
    <col min="5" max="5" width="60.28515625" style="18" customWidth="1"/>
    <col min="6" max="6" width="13.28515625" style="6" bestFit="1" customWidth="1"/>
    <col min="7" max="16384" width="10.28515625" style="1"/>
  </cols>
  <sheetData>
    <row r="1" spans="1:6" x14ac:dyDescent="0.25">
      <c r="A1" s="28"/>
      <c r="B1" s="3"/>
      <c r="C1" s="4"/>
      <c r="D1" s="5"/>
      <c r="E1" s="38" t="s">
        <v>0</v>
      </c>
    </row>
    <row r="2" spans="1:6" s="9" customFormat="1" ht="54" x14ac:dyDescent="0.25">
      <c r="A2" s="29" t="s">
        <v>9</v>
      </c>
      <c r="B2" s="7" t="s">
        <v>8</v>
      </c>
      <c r="C2" s="7" t="s">
        <v>10</v>
      </c>
      <c r="D2" s="7" t="s">
        <v>11</v>
      </c>
      <c r="E2" s="7" t="s">
        <v>12</v>
      </c>
      <c r="F2" s="8"/>
    </row>
    <row r="3" spans="1:6" x14ac:dyDescent="0.25">
      <c r="A3" s="11" t="s">
        <v>13</v>
      </c>
      <c r="B3" s="11" t="s">
        <v>1</v>
      </c>
      <c r="C3" s="10">
        <v>6000</v>
      </c>
      <c r="D3" s="10">
        <v>0</v>
      </c>
      <c r="E3" s="11" t="s">
        <v>14</v>
      </c>
    </row>
    <row r="4" spans="1:6" x14ac:dyDescent="0.25">
      <c r="A4" s="11" t="s">
        <v>15</v>
      </c>
      <c r="B4" s="11" t="s">
        <v>1</v>
      </c>
      <c r="C4" s="10">
        <v>3000</v>
      </c>
      <c r="D4" s="10">
        <v>0</v>
      </c>
      <c r="E4" s="11" t="s">
        <v>16</v>
      </c>
    </row>
    <row r="5" spans="1:6" x14ac:dyDescent="0.25">
      <c r="A5" s="34" t="s">
        <v>84</v>
      </c>
      <c r="B5" s="33" t="s">
        <v>1</v>
      </c>
      <c r="C5" s="10">
        <v>50</v>
      </c>
      <c r="D5" s="10">
        <v>0</v>
      </c>
      <c r="E5" s="11" t="s">
        <v>17</v>
      </c>
    </row>
    <row r="6" spans="1:6" x14ac:dyDescent="0.25">
      <c r="A6" s="34" t="s">
        <v>29</v>
      </c>
      <c r="B6" s="33" t="s">
        <v>1</v>
      </c>
      <c r="C6" s="10">
        <v>50</v>
      </c>
      <c r="D6" s="10">
        <v>0</v>
      </c>
      <c r="E6" s="11" t="s">
        <v>17</v>
      </c>
    </row>
    <row r="7" spans="1:6" ht="33" x14ac:dyDescent="0.25">
      <c r="A7" s="34" t="s">
        <v>2</v>
      </c>
      <c r="B7" s="33" t="s">
        <v>85</v>
      </c>
      <c r="C7" s="10">
        <v>250</v>
      </c>
      <c r="D7" s="10">
        <v>0</v>
      </c>
      <c r="E7" s="11" t="s">
        <v>88</v>
      </c>
    </row>
    <row r="8" spans="1:6" ht="72" x14ac:dyDescent="0.25">
      <c r="A8" s="35" t="s">
        <v>105</v>
      </c>
      <c r="B8" s="33" t="s">
        <v>106</v>
      </c>
      <c r="C8" s="10">
        <v>0</v>
      </c>
      <c r="D8" s="10">
        <v>15000</v>
      </c>
      <c r="E8" s="11" t="s">
        <v>17</v>
      </c>
    </row>
    <row r="9" spans="1:6" ht="33.75" customHeight="1" x14ac:dyDescent="0.25">
      <c r="A9" s="35" t="s">
        <v>133</v>
      </c>
      <c r="B9" s="35" t="s">
        <v>132</v>
      </c>
      <c r="C9" s="10">
        <v>0</v>
      </c>
      <c r="D9" s="10">
        <v>10000</v>
      </c>
      <c r="E9" s="11" t="s">
        <v>134</v>
      </c>
    </row>
    <row r="10" spans="1:6" ht="33" x14ac:dyDescent="0.25">
      <c r="A10" s="35" t="s">
        <v>94</v>
      </c>
      <c r="B10" s="33" t="s">
        <v>95</v>
      </c>
      <c r="C10" s="10">
        <v>3271</v>
      </c>
      <c r="D10" s="10">
        <v>0</v>
      </c>
      <c r="E10" s="11" t="s">
        <v>96</v>
      </c>
    </row>
    <row r="11" spans="1:6" x14ac:dyDescent="0.25">
      <c r="A11" s="11" t="s">
        <v>3</v>
      </c>
      <c r="B11" s="11" t="s">
        <v>128</v>
      </c>
      <c r="C11" s="10">
        <v>13500</v>
      </c>
      <c r="D11" s="10">
        <v>0</v>
      </c>
      <c r="E11" s="11" t="s">
        <v>19</v>
      </c>
    </row>
    <row r="12" spans="1:6" x14ac:dyDescent="0.25">
      <c r="A12" s="11" t="s">
        <v>129</v>
      </c>
      <c r="B12" s="11" t="s">
        <v>130</v>
      </c>
      <c r="C12" s="10">
        <v>30000</v>
      </c>
      <c r="D12" s="10">
        <v>0</v>
      </c>
      <c r="E12" s="11" t="s">
        <v>19</v>
      </c>
    </row>
    <row r="13" spans="1:6" x14ac:dyDescent="0.25">
      <c r="A13" s="11" t="s">
        <v>55</v>
      </c>
      <c r="B13" s="11" t="s">
        <v>53</v>
      </c>
      <c r="C13" s="10">
        <v>22000</v>
      </c>
      <c r="D13" s="10">
        <v>0</v>
      </c>
      <c r="E13" s="11" t="s">
        <v>83</v>
      </c>
    </row>
    <row r="14" spans="1:6" x14ac:dyDescent="0.25">
      <c r="A14" s="11" t="s">
        <v>4</v>
      </c>
      <c r="B14" s="11" t="s">
        <v>54</v>
      </c>
      <c r="C14" s="10">
        <v>5500</v>
      </c>
      <c r="D14" s="10">
        <v>0</v>
      </c>
      <c r="E14" s="11" t="s">
        <v>83</v>
      </c>
    </row>
    <row r="15" spans="1:6" x14ac:dyDescent="0.25">
      <c r="A15" s="25" t="s">
        <v>71</v>
      </c>
      <c r="B15" s="23" t="s">
        <v>73</v>
      </c>
      <c r="C15" s="41">
        <v>1700</v>
      </c>
      <c r="D15" s="17">
        <v>0</v>
      </c>
      <c r="E15" s="39" t="s">
        <v>17</v>
      </c>
    </row>
    <row r="16" spans="1:6" s="13" customFormat="1" x14ac:dyDescent="0.25">
      <c r="A16" s="11" t="s">
        <v>18</v>
      </c>
      <c r="B16" s="11" t="s">
        <v>20</v>
      </c>
      <c r="C16" s="10">
        <v>11600</v>
      </c>
      <c r="D16" s="10">
        <v>0</v>
      </c>
      <c r="E16" s="11" t="s">
        <v>17</v>
      </c>
      <c r="F16" s="12"/>
    </row>
    <row r="17" spans="1:6" s="13" customFormat="1" ht="18.75" x14ac:dyDescent="0.25">
      <c r="A17" s="11" t="s">
        <v>21</v>
      </c>
      <c r="B17" s="14" t="s">
        <v>22</v>
      </c>
      <c r="C17" s="10">
        <v>1900</v>
      </c>
      <c r="D17" s="15">
        <v>0</v>
      </c>
      <c r="E17" s="11" t="s">
        <v>17</v>
      </c>
      <c r="F17" s="12"/>
    </row>
    <row r="18" spans="1:6" s="20" customFormat="1" x14ac:dyDescent="0.25">
      <c r="A18" s="32" t="s">
        <v>89</v>
      </c>
      <c r="B18" s="36" t="s">
        <v>86</v>
      </c>
      <c r="C18" s="42">
        <v>10000</v>
      </c>
      <c r="D18" s="43">
        <v>0</v>
      </c>
      <c r="E18" s="11" t="s">
        <v>87</v>
      </c>
    </row>
    <row r="19" spans="1:6" s="20" customFormat="1" x14ac:dyDescent="0.25">
      <c r="A19" s="35" t="s">
        <v>72</v>
      </c>
      <c r="B19" s="30" t="s">
        <v>103</v>
      </c>
      <c r="C19" s="42">
        <v>400</v>
      </c>
      <c r="D19" s="43">
        <v>0</v>
      </c>
      <c r="E19" s="11" t="s">
        <v>104</v>
      </c>
    </row>
    <row r="20" spans="1:6" s="2" customFormat="1" ht="54" x14ac:dyDescent="0.25">
      <c r="A20" s="11" t="s">
        <v>23</v>
      </c>
      <c r="B20" s="11" t="s">
        <v>24</v>
      </c>
      <c r="C20" s="10">
        <v>224250</v>
      </c>
      <c r="D20" s="10">
        <v>3500</v>
      </c>
      <c r="E20" s="11" t="s">
        <v>83</v>
      </c>
      <c r="F20" s="6"/>
    </row>
    <row r="21" spans="1:6" s="2" customFormat="1" ht="72" x14ac:dyDescent="0.25">
      <c r="A21" s="11" t="s">
        <v>25</v>
      </c>
      <c r="B21" s="11" t="s">
        <v>92</v>
      </c>
      <c r="C21" s="10">
        <v>61500</v>
      </c>
      <c r="D21" s="10">
        <v>6500</v>
      </c>
      <c r="E21" s="11" t="s">
        <v>26</v>
      </c>
      <c r="F21" s="16"/>
    </row>
    <row r="22" spans="1:6" s="2" customFormat="1" x14ac:dyDescent="0.25">
      <c r="A22" s="11" t="s">
        <v>137</v>
      </c>
      <c r="B22" s="11" t="s">
        <v>139</v>
      </c>
      <c r="C22" s="10">
        <v>186299</v>
      </c>
      <c r="D22" s="10">
        <v>0</v>
      </c>
      <c r="E22" s="11" t="s">
        <v>90</v>
      </c>
      <c r="F22" s="16"/>
    </row>
    <row r="23" spans="1:6" ht="36" x14ac:dyDescent="0.25">
      <c r="A23" s="11" t="s">
        <v>131</v>
      </c>
      <c r="B23" s="11" t="s">
        <v>27</v>
      </c>
      <c r="C23" s="10">
        <v>41410</v>
      </c>
      <c r="D23" s="10">
        <v>0</v>
      </c>
      <c r="E23" s="11" t="s">
        <v>28</v>
      </c>
    </row>
    <row r="24" spans="1:6" ht="54" x14ac:dyDescent="0.25">
      <c r="A24" s="11" t="s">
        <v>30</v>
      </c>
      <c r="B24" s="11" t="s">
        <v>31</v>
      </c>
      <c r="C24" s="10">
        <v>6500</v>
      </c>
      <c r="D24" s="10">
        <v>0</v>
      </c>
      <c r="E24" s="11" t="s">
        <v>32</v>
      </c>
    </row>
    <row r="25" spans="1:6" x14ac:dyDescent="0.25">
      <c r="A25" s="27" t="s">
        <v>98</v>
      </c>
      <c r="B25" s="32" t="s">
        <v>97</v>
      </c>
      <c r="C25" s="40">
        <v>1200</v>
      </c>
      <c r="D25" s="10">
        <v>0</v>
      </c>
      <c r="E25" s="11" t="s">
        <v>99</v>
      </c>
    </row>
    <row r="26" spans="1:6" ht="72" x14ac:dyDescent="0.25">
      <c r="A26" s="11" t="s">
        <v>138</v>
      </c>
      <c r="B26" s="11" t="s">
        <v>5</v>
      </c>
      <c r="C26" s="10">
        <v>2400</v>
      </c>
      <c r="D26" s="10">
        <v>0</v>
      </c>
      <c r="E26" s="11" t="s">
        <v>17</v>
      </c>
    </row>
    <row r="27" spans="1:6" ht="36" x14ac:dyDescent="0.25">
      <c r="A27" s="11" t="s">
        <v>33</v>
      </c>
      <c r="B27" s="11" t="s">
        <v>34</v>
      </c>
      <c r="C27" s="10">
        <v>16039</v>
      </c>
      <c r="D27" s="10">
        <v>0</v>
      </c>
      <c r="E27" s="11" t="s">
        <v>17</v>
      </c>
    </row>
    <row r="28" spans="1:6" ht="54" x14ac:dyDescent="0.25">
      <c r="A28" s="11" t="s">
        <v>43</v>
      </c>
      <c r="B28" s="11" t="s">
        <v>91</v>
      </c>
      <c r="C28" s="10">
        <v>500</v>
      </c>
      <c r="D28" s="10">
        <v>0</v>
      </c>
      <c r="E28" s="11" t="s">
        <v>17</v>
      </c>
    </row>
    <row r="29" spans="1:6" x14ac:dyDescent="0.25">
      <c r="A29" s="11" t="s">
        <v>41</v>
      </c>
      <c r="B29" s="11" t="s">
        <v>56</v>
      </c>
      <c r="C29" s="10">
        <v>2500</v>
      </c>
      <c r="D29" s="10">
        <v>0</v>
      </c>
      <c r="E29" s="11" t="s">
        <v>42</v>
      </c>
    </row>
    <row r="30" spans="1:6" x14ac:dyDescent="0.25">
      <c r="A30" s="11" t="s">
        <v>50</v>
      </c>
      <c r="B30" s="11" t="s">
        <v>7</v>
      </c>
      <c r="C30" s="10">
        <v>500</v>
      </c>
      <c r="D30" s="10">
        <v>0</v>
      </c>
      <c r="E30" s="11" t="s">
        <v>51</v>
      </c>
    </row>
    <row r="31" spans="1:6" x14ac:dyDescent="0.25">
      <c r="A31" s="11" t="s">
        <v>59</v>
      </c>
      <c r="B31" s="11" t="s">
        <v>60</v>
      </c>
      <c r="C31" s="10">
        <v>600</v>
      </c>
      <c r="D31" s="10">
        <v>0</v>
      </c>
      <c r="E31" s="11" t="s">
        <v>61</v>
      </c>
    </row>
    <row r="32" spans="1:6" ht="36" x14ac:dyDescent="0.25">
      <c r="A32" s="11" t="s">
        <v>36</v>
      </c>
      <c r="B32" s="11" t="s">
        <v>37</v>
      </c>
      <c r="C32" s="10">
        <v>200</v>
      </c>
      <c r="D32" s="10">
        <v>0</v>
      </c>
      <c r="E32" s="11" t="s">
        <v>90</v>
      </c>
    </row>
    <row r="33" spans="1:5" x14ac:dyDescent="0.25">
      <c r="A33" s="11" t="s">
        <v>38</v>
      </c>
      <c r="B33" s="11" t="s">
        <v>39</v>
      </c>
      <c r="C33" s="10">
        <v>100</v>
      </c>
      <c r="D33" s="10">
        <v>0</v>
      </c>
      <c r="E33" s="11" t="s">
        <v>40</v>
      </c>
    </row>
    <row r="34" spans="1:5" ht="36" x14ac:dyDescent="0.25">
      <c r="A34" s="11" t="s">
        <v>44</v>
      </c>
      <c r="B34" s="11" t="s">
        <v>45</v>
      </c>
      <c r="C34" s="10">
        <v>1400</v>
      </c>
      <c r="D34" s="10">
        <v>0</v>
      </c>
      <c r="E34" s="11" t="s">
        <v>35</v>
      </c>
    </row>
    <row r="35" spans="1:5" x14ac:dyDescent="0.25">
      <c r="A35" s="11" t="s">
        <v>52</v>
      </c>
      <c r="B35" s="11" t="s">
        <v>58</v>
      </c>
      <c r="C35" s="10">
        <v>500</v>
      </c>
      <c r="D35" s="10">
        <v>0</v>
      </c>
      <c r="E35" s="11" t="s">
        <v>93</v>
      </c>
    </row>
    <row r="36" spans="1:5" x14ac:dyDescent="0.25">
      <c r="A36" s="11" t="s">
        <v>46</v>
      </c>
      <c r="B36" s="11" t="s">
        <v>47</v>
      </c>
      <c r="C36" s="10">
        <v>200</v>
      </c>
      <c r="D36" s="10">
        <v>0</v>
      </c>
      <c r="E36" s="11" t="s">
        <v>90</v>
      </c>
    </row>
    <row r="37" spans="1:5" x14ac:dyDescent="0.25">
      <c r="A37" s="11" t="s">
        <v>135</v>
      </c>
      <c r="B37" s="33" t="s">
        <v>85</v>
      </c>
      <c r="C37" s="10">
        <v>150</v>
      </c>
      <c r="D37" s="10">
        <v>0</v>
      </c>
      <c r="E37" s="11" t="s">
        <v>17</v>
      </c>
    </row>
    <row r="38" spans="1:5" x14ac:dyDescent="0.25">
      <c r="A38" s="11" t="s">
        <v>48</v>
      </c>
      <c r="B38" s="11" t="s">
        <v>6</v>
      </c>
      <c r="C38" s="10">
        <v>200</v>
      </c>
      <c r="D38" s="10">
        <v>0</v>
      </c>
      <c r="E38" s="11" t="s">
        <v>49</v>
      </c>
    </row>
    <row r="39" spans="1:5" ht="36" x14ac:dyDescent="0.25">
      <c r="A39" s="21" t="s">
        <v>126</v>
      </c>
      <c r="B39" s="21" t="s">
        <v>160</v>
      </c>
      <c r="C39" s="46">
        <v>400</v>
      </c>
      <c r="D39" s="10">
        <v>0</v>
      </c>
      <c r="E39" s="11" t="s">
        <v>136</v>
      </c>
    </row>
    <row r="40" spans="1:5" ht="43.5" customHeight="1" x14ac:dyDescent="0.25">
      <c r="A40" s="24" t="s">
        <v>70</v>
      </c>
      <c r="B40" s="26" t="s">
        <v>150</v>
      </c>
      <c r="C40" s="41">
        <v>600</v>
      </c>
      <c r="D40" s="17">
        <v>0</v>
      </c>
      <c r="E40" s="37" t="s">
        <v>57</v>
      </c>
    </row>
    <row r="41" spans="1:5" ht="36" x14ac:dyDescent="0.25">
      <c r="A41" s="24" t="s">
        <v>77</v>
      </c>
      <c r="B41" s="26" t="s">
        <v>149</v>
      </c>
      <c r="C41" s="41">
        <v>400</v>
      </c>
      <c r="D41" s="17">
        <v>0</v>
      </c>
      <c r="E41" s="37" t="s">
        <v>57</v>
      </c>
    </row>
    <row r="42" spans="1:5" ht="36" x14ac:dyDescent="0.25">
      <c r="A42" s="24" t="s">
        <v>151</v>
      </c>
      <c r="B42" s="26" t="s">
        <v>78</v>
      </c>
      <c r="C42" s="41">
        <v>400</v>
      </c>
      <c r="D42" s="17">
        <v>0</v>
      </c>
      <c r="E42" s="37" t="s">
        <v>57</v>
      </c>
    </row>
    <row r="43" spans="1:5" ht="53.25" customHeight="1" x14ac:dyDescent="0.25">
      <c r="A43" s="22" t="s">
        <v>79</v>
      </c>
      <c r="B43" s="23" t="s">
        <v>80</v>
      </c>
      <c r="C43" s="41">
        <v>600</v>
      </c>
      <c r="D43" s="17">
        <v>0</v>
      </c>
      <c r="E43" s="37" t="s">
        <v>57</v>
      </c>
    </row>
    <row r="44" spans="1:5" ht="36" x14ac:dyDescent="0.25">
      <c r="A44" s="24" t="s">
        <v>65</v>
      </c>
      <c r="B44" s="26" t="s">
        <v>147</v>
      </c>
      <c r="C44" s="44">
        <v>110</v>
      </c>
      <c r="D44" s="17">
        <v>0</v>
      </c>
      <c r="E44" s="37" t="s">
        <v>69</v>
      </c>
    </row>
    <row r="45" spans="1:5" ht="36" x14ac:dyDescent="0.25">
      <c r="A45" s="24" t="s">
        <v>66</v>
      </c>
      <c r="B45" s="26" t="s">
        <v>146</v>
      </c>
      <c r="C45" s="44">
        <v>200</v>
      </c>
      <c r="D45" s="17">
        <v>0</v>
      </c>
      <c r="E45" s="37" t="s">
        <v>69</v>
      </c>
    </row>
    <row r="46" spans="1:5" ht="36" x14ac:dyDescent="0.25">
      <c r="A46" s="24" t="s">
        <v>68</v>
      </c>
      <c r="B46" s="26" t="s">
        <v>144</v>
      </c>
      <c r="C46" s="44">
        <v>100</v>
      </c>
      <c r="D46" s="17">
        <v>0</v>
      </c>
      <c r="E46" s="37" t="s">
        <v>69</v>
      </c>
    </row>
    <row r="47" spans="1:5" ht="36" x14ac:dyDescent="0.25">
      <c r="A47" s="24" t="s">
        <v>107</v>
      </c>
      <c r="B47" s="26" t="s">
        <v>141</v>
      </c>
      <c r="C47" s="44">
        <v>25</v>
      </c>
      <c r="D47" s="17">
        <v>0</v>
      </c>
      <c r="E47" s="37" t="s">
        <v>69</v>
      </c>
    </row>
    <row r="48" spans="1:5" ht="36" x14ac:dyDescent="0.25">
      <c r="A48" s="24" t="s">
        <v>64</v>
      </c>
      <c r="B48" s="26" t="s">
        <v>140</v>
      </c>
      <c r="C48" s="44">
        <v>220</v>
      </c>
      <c r="D48" s="17">
        <v>0</v>
      </c>
      <c r="E48" s="37" t="s">
        <v>69</v>
      </c>
    </row>
    <row r="49" spans="1:5" ht="36" x14ac:dyDescent="0.25">
      <c r="A49" s="24" t="s">
        <v>145</v>
      </c>
      <c r="B49" s="26" t="s">
        <v>142</v>
      </c>
      <c r="C49" s="44">
        <v>125</v>
      </c>
      <c r="D49" s="17">
        <v>0</v>
      </c>
      <c r="E49" s="37" t="s">
        <v>69</v>
      </c>
    </row>
    <row r="50" spans="1:5" ht="36" x14ac:dyDescent="0.25">
      <c r="A50" s="24" t="s">
        <v>63</v>
      </c>
      <c r="B50" s="26" t="s">
        <v>148</v>
      </c>
      <c r="C50" s="44">
        <v>150</v>
      </c>
      <c r="D50" s="17">
        <v>0</v>
      </c>
      <c r="E50" s="37" t="s">
        <v>69</v>
      </c>
    </row>
    <row r="51" spans="1:5" ht="36" x14ac:dyDescent="0.25">
      <c r="A51" s="24" t="s">
        <v>109</v>
      </c>
      <c r="B51" s="26" t="s">
        <v>142</v>
      </c>
      <c r="C51" s="44">
        <v>110</v>
      </c>
      <c r="D51" s="17">
        <v>0</v>
      </c>
      <c r="E51" s="37" t="s">
        <v>69</v>
      </c>
    </row>
    <row r="52" spans="1:5" ht="36" x14ac:dyDescent="0.25">
      <c r="A52" s="24" t="s">
        <v>82</v>
      </c>
      <c r="B52" s="26" t="s">
        <v>142</v>
      </c>
      <c r="C52" s="44">
        <v>125</v>
      </c>
      <c r="D52" s="17">
        <v>0</v>
      </c>
      <c r="E52" s="37" t="s">
        <v>69</v>
      </c>
    </row>
    <row r="53" spans="1:5" ht="36" x14ac:dyDescent="0.25">
      <c r="A53" s="24" t="s">
        <v>81</v>
      </c>
      <c r="B53" s="26" t="s">
        <v>142</v>
      </c>
      <c r="C53" s="44">
        <v>75</v>
      </c>
      <c r="D53" s="17">
        <v>0</v>
      </c>
      <c r="E53" s="37" t="s">
        <v>69</v>
      </c>
    </row>
    <row r="54" spans="1:5" ht="36" x14ac:dyDescent="0.25">
      <c r="A54" s="24" t="s">
        <v>67</v>
      </c>
      <c r="B54" s="26" t="s">
        <v>143</v>
      </c>
      <c r="C54" s="44">
        <v>200</v>
      </c>
      <c r="D54" s="17">
        <v>0</v>
      </c>
      <c r="E54" s="37" t="s">
        <v>69</v>
      </c>
    </row>
    <row r="55" spans="1:5" ht="36" x14ac:dyDescent="0.25">
      <c r="A55" s="22" t="s">
        <v>62</v>
      </c>
      <c r="B55" s="23" t="s">
        <v>108</v>
      </c>
      <c r="C55" s="41">
        <v>60</v>
      </c>
      <c r="D55" s="17">
        <v>0</v>
      </c>
      <c r="E55" s="37" t="s">
        <v>69</v>
      </c>
    </row>
    <row r="56" spans="1:5" ht="36" x14ac:dyDescent="0.25">
      <c r="A56" s="24" t="s">
        <v>101</v>
      </c>
      <c r="B56" s="26" t="s">
        <v>110</v>
      </c>
      <c r="C56" s="44">
        <v>2000</v>
      </c>
      <c r="D56" s="17">
        <v>0</v>
      </c>
      <c r="E56" s="37" t="s">
        <v>100</v>
      </c>
    </row>
    <row r="57" spans="1:5" x14ac:dyDescent="0.25">
      <c r="A57" s="24" t="s">
        <v>102</v>
      </c>
      <c r="B57" s="26" t="s">
        <v>110</v>
      </c>
      <c r="C57" s="44">
        <v>1000</v>
      </c>
      <c r="D57" s="17">
        <v>0</v>
      </c>
      <c r="E57" s="37" t="s">
        <v>100</v>
      </c>
    </row>
    <row r="58" spans="1:5" ht="36" x14ac:dyDescent="0.25">
      <c r="A58" s="24" t="s">
        <v>111</v>
      </c>
      <c r="B58" s="26" t="s">
        <v>152</v>
      </c>
      <c r="C58" s="45">
        <v>30</v>
      </c>
      <c r="D58" s="17">
        <v>0</v>
      </c>
      <c r="E58" s="39" t="s">
        <v>125</v>
      </c>
    </row>
    <row r="59" spans="1:5" ht="36" x14ac:dyDescent="0.25">
      <c r="A59" s="24" t="s">
        <v>75</v>
      </c>
      <c r="B59" s="26" t="s">
        <v>112</v>
      </c>
      <c r="C59" s="45">
        <v>40</v>
      </c>
      <c r="D59" s="17">
        <v>0</v>
      </c>
      <c r="E59" s="39" t="s">
        <v>125</v>
      </c>
    </row>
    <row r="60" spans="1:5" ht="36" x14ac:dyDescent="0.25">
      <c r="A60" s="24" t="s">
        <v>114</v>
      </c>
      <c r="B60" s="26" t="s">
        <v>113</v>
      </c>
      <c r="C60" s="45">
        <v>30</v>
      </c>
      <c r="D60" s="17">
        <v>0</v>
      </c>
      <c r="E60" s="39" t="s">
        <v>125</v>
      </c>
    </row>
    <row r="61" spans="1:5" ht="36" x14ac:dyDescent="0.25">
      <c r="A61" s="24" t="s">
        <v>76</v>
      </c>
      <c r="B61" s="26" t="s">
        <v>115</v>
      </c>
      <c r="C61" s="45">
        <v>30</v>
      </c>
      <c r="D61" s="17">
        <v>0</v>
      </c>
      <c r="E61" s="39" t="s">
        <v>125</v>
      </c>
    </row>
    <row r="62" spans="1:5" ht="36" x14ac:dyDescent="0.25">
      <c r="A62" s="24" t="s">
        <v>153</v>
      </c>
      <c r="B62" s="26" t="s">
        <v>116</v>
      </c>
      <c r="C62" s="45">
        <v>30</v>
      </c>
      <c r="D62" s="17">
        <v>0</v>
      </c>
      <c r="E62" s="39" t="s">
        <v>125</v>
      </c>
    </row>
    <row r="63" spans="1:5" ht="36" x14ac:dyDescent="0.25">
      <c r="A63" s="24" t="s">
        <v>154</v>
      </c>
      <c r="B63" s="26" t="s">
        <v>117</v>
      </c>
      <c r="C63" s="45">
        <v>30</v>
      </c>
      <c r="D63" s="17">
        <v>0</v>
      </c>
      <c r="E63" s="39" t="s">
        <v>125</v>
      </c>
    </row>
    <row r="64" spans="1:5" ht="54" x14ac:dyDescent="0.25">
      <c r="A64" s="24" t="s">
        <v>74</v>
      </c>
      <c r="B64" s="26" t="s">
        <v>118</v>
      </c>
      <c r="C64" s="45">
        <v>30</v>
      </c>
      <c r="D64" s="17">
        <v>0</v>
      </c>
      <c r="E64" s="39" t="s">
        <v>125</v>
      </c>
    </row>
    <row r="65" spans="1:5" ht="54" x14ac:dyDescent="0.25">
      <c r="A65" s="22" t="s">
        <v>155</v>
      </c>
      <c r="B65" s="23" t="s">
        <v>119</v>
      </c>
      <c r="C65" s="45">
        <v>30</v>
      </c>
      <c r="D65" s="17">
        <v>0</v>
      </c>
      <c r="E65" s="39" t="s">
        <v>125</v>
      </c>
    </row>
    <row r="66" spans="1:5" ht="36" x14ac:dyDescent="0.25">
      <c r="A66" s="22" t="s">
        <v>156</v>
      </c>
      <c r="B66" s="23" t="s">
        <v>120</v>
      </c>
      <c r="C66" s="45">
        <v>30</v>
      </c>
      <c r="D66" s="17">
        <v>0</v>
      </c>
      <c r="E66" s="39" t="s">
        <v>125</v>
      </c>
    </row>
    <row r="67" spans="1:5" ht="54" x14ac:dyDescent="0.25">
      <c r="A67" s="22" t="s">
        <v>157</v>
      </c>
      <c r="B67" s="23" t="s">
        <v>121</v>
      </c>
      <c r="C67" s="45">
        <v>30</v>
      </c>
      <c r="D67" s="17">
        <v>0</v>
      </c>
      <c r="E67" s="39" t="s">
        <v>125</v>
      </c>
    </row>
    <row r="68" spans="1:5" ht="36" x14ac:dyDescent="0.25">
      <c r="A68" s="22" t="s">
        <v>122</v>
      </c>
      <c r="B68" s="23" t="s">
        <v>123</v>
      </c>
      <c r="C68" s="41">
        <v>30</v>
      </c>
      <c r="D68" s="17">
        <v>0</v>
      </c>
      <c r="E68" s="39" t="s">
        <v>125</v>
      </c>
    </row>
    <row r="69" spans="1:5" ht="54" x14ac:dyDescent="0.25">
      <c r="A69" s="22" t="s">
        <v>158</v>
      </c>
      <c r="B69" s="23" t="s">
        <v>124</v>
      </c>
      <c r="C69" s="45">
        <v>35</v>
      </c>
      <c r="D69" s="17">
        <v>0</v>
      </c>
      <c r="E69" s="39" t="s">
        <v>125</v>
      </c>
    </row>
    <row r="70" spans="1:5" ht="36" x14ac:dyDescent="0.25">
      <c r="A70" s="22" t="str">
        <f>'[4]26_Kulturális feladat'!D16</f>
        <v>Gyöngyös Város Óvodái Dobó Úti Tagóvodája</v>
      </c>
      <c r="B70" s="23" t="str">
        <f>'[4]26_Kulturális feladat'!E16</f>
        <v>Kertészfarsang - "Zöld buli"</v>
      </c>
      <c r="C70" s="41">
        <v>40</v>
      </c>
      <c r="D70" s="17">
        <v>0</v>
      </c>
      <c r="E70" s="39" t="s">
        <v>127</v>
      </c>
    </row>
    <row r="71" spans="1:5" ht="36" x14ac:dyDescent="0.25">
      <c r="A71" s="24" t="str">
        <f>'[4]26_Kulturális feladat'!D17</f>
        <v>Gyöngyös Város Óvodái Katona József Úti Tagóvoda</v>
      </c>
      <c r="B71" s="23" t="str">
        <f>'[4]26_Kulturális feladat'!E17</f>
        <v>Drámapedagógiai módszerek alkalmazása</v>
      </c>
      <c r="C71" s="41">
        <v>50</v>
      </c>
      <c r="D71" s="17">
        <v>0</v>
      </c>
      <c r="E71" s="39" t="s">
        <v>127</v>
      </c>
    </row>
    <row r="72" spans="1:5" ht="36" x14ac:dyDescent="0.25">
      <c r="A72" s="22" t="str">
        <f>'[4]26_Kulturális feladat'!D18</f>
        <v>Gyöngyösi Roma Nemzetiségi Önkormányzat</v>
      </c>
      <c r="B72" s="23" t="str">
        <f>'[4]26_Kulturális feladat'!E18</f>
        <v>Roma kulturális nap</v>
      </c>
      <c r="C72" s="41">
        <v>50</v>
      </c>
      <c r="D72" s="17">
        <v>0</v>
      </c>
      <c r="E72" s="39" t="s">
        <v>127</v>
      </c>
    </row>
    <row r="73" spans="1:5" ht="36" x14ac:dyDescent="0.25">
      <c r="A73" s="24" t="str">
        <f>'[4]26_Kulturális feladat'!D19</f>
        <v>Gyöngyösi Ruszin Nemzetiségi Önkormányzat</v>
      </c>
      <c r="B73" s="26" t="str">
        <f>'[4]26_Kulturális feladat'!E19</f>
        <v>Ruszin kulturális nap</v>
      </c>
      <c r="C73" s="41">
        <v>50</v>
      </c>
      <c r="D73" s="17">
        <v>0</v>
      </c>
      <c r="E73" s="39" t="s">
        <v>127</v>
      </c>
    </row>
    <row r="74" spans="1:5" ht="54" x14ac:dyDescent="0.25">
      <c r="A74" s="24" t="str">
        <f>'[4]26_Kulturális feladat'!D20</f>
        <v>Vachott Sándor Városi Könyvtár, Kiállítóhely és Muzeális Gyűjtemény</v>
      </c>
      <c r="B74" s="26" t="str">
        <f>'[4]26_Kulturális feladat'!E20</f>
        <v>A 70 éves jubileumi kiadvány támogatása, Népmese Napja 2020 rajz- és bábpályázatának támogatása</v>
      </c>
      <c r="C74" s="41">
        <v>150</v>
      </c>
      <c r="D74" s="17">
        <v>0</v>
      </c>
      <c r="E74" s="39" t="s">
        <v>127</v>
      </c>
    </row>
    <row r="75" spans="1:5" ht="54" x14ac:dyDescent="0.25">
      <c r="A75" s="24" t="str">
        <f>'[4]26_Kulturális feladat'!D21</f>
        <v>A Gyöngyösi Amatőr Színjátszásért Közhasznú Egyesület</v>
      </c>
      <c r="B75" s="26" t="str">
        <f>'[4]26_Kulturális feladat'!E21</f>
        <v>A Gyöngyösi Játékszín új bemutatóinak előkészítése, az idei bemutatók kivitelezése</v>
      </c>
      <c r="C75" s="41">
        <v>50</v>
      </c>
      <c r="D75" s="17">
        <v>0</v>
      </c>
      <c r="E75" s="39" t="s">
        <v>127</v>
      </c>
    </row>
    <row r="76" spans="1:5" ht="36" x14ac:dyDescent="0.25">
      <c r="A76" s="24" t="str">
        <f>'[4]26_Kulturális feladat'!D22</f>
        <v>Black Jam Tánc Egyesület</v>
      </c>
      <c r="B76" s="26" t="str">
        <f>'[4]26_Kulturális feladat'!E22</f>
        <v>Táncversenyeken való részvétel támogatása</v>
      </c>
      <c r="C76" s="41">
        <v>50</v>
      </c>
      <c r="D76" s="17">
        <v>0</v>
      </c>
      <c r="E76" s="39" t="s">
        <v>127</v>
      </c>
    </row>
    <row r="77" spans="1:5" ht="36" x14ac:dyDescent="0.25">
      <c r="A77" s="24" t="str">
        <f>'[4]26_Kulturális feladat'!D23</f>
        <v>Együtt, Szebb Jövőért Roma-Magyar Közhasznú Egyesület</v>
      </c>
      <c r="B77" s="26" t="str">
        <f>'[4]26_Kulturális feladat'!E23</f>
        <v>Dankó Pista Emlékverseny</v>
      </c>
      <c r="C77" s="41">
        <v>50</v>
      </c>
      <c r="D77" s="17">
        <v>0</v>
      </c>
      <c r="E77" s="39" t="s">
        <v>127</v>
      </c>
    </row>
    <row r="78" spans="1:5" ht="54" x14ac:dyDescent="0.25">
      <c r="A78" s="24" t="str">
        <f>'[4]26_Kulturális feladat'!D24</f>
        <v>Magyarország Felfedezői Szövetség 114. sz. Abafiak-Csobánka Felfedező és Hagyományőrző Törzs</v>
      </c>
      <c r="B78" s="26" t="str">
        <f>'[4]26_Kulturális feladat'!E24</f>
        <v>Gyermekszervezetünk talpra állítása, megerősítése és fejlesztése</v>
      </c>
      <c r="C78" s="41">
        <v>40</v>
      </c>
      <c r="D78" s="17">
        <v>0</v>
      </c>
      <c r="E78" s="39" t="s">
        <v>127</v>
      </c>
    </row>
    <row r="79" spans="1:5" ht="54" x14ac:dyDescent="0.25">
      <c r="A79" s="24" t="str">
        <f>'[4]26_Kulturális feladat'!D25</f>
        <v>Mátra Hangjai Egyesület</v>
      </c>
      <c r="B79" s="26" t="str">
        <f>'[4]26_Kulturális feladat'!E25</f>
        <v>A Mátra Hangjai Egyesület tagjai megjelenésének és eszközparkjának fejlesztése</v>
      </c>
      <c r="C79" s="41">
        <v>75</v>
      </c>
      <c r="D79" s="17">
        <v>0</v>
      </c>
      <c r="E79" s="39" t="s">
        <v>127</v>
      </c>
    </row>
    <row r="80" spans="1:5" ht="36" x14ac:dyDescent="0.25">
      <c r="A80" s="24" t="str">
        <f>'[4]26_Kulturális feladat'!D26</f>
        <v>Mátra Kapuja Egyesület</v>
      </c>
      <c r="B80" s="26" t="str">
        <f>'[4]26_Kulturális feladat'!E26</f>
        <v>Városi rendezvénynaptárban szereplő kulturális rendezvények megszervezése</v>
      </c>
      <c r="C80" s="41">
        <v>50</v>
      </c>
      <c r="D80" s="17">
        <v>0</v>
      </c>
      <c r="E80" s="39" t="s">
        <v>127</v>
      </c>
    </row>
    <row r="81" spans="1:5" ht="36" x14ac:dyDescent="0.25">
      <c r="A81" s="22" t="str">
        <f>'[4]26_Kulturális feladat'!D27</f>
        <v>Mátrai Farkasok Hagyományőr és Íjász Egyesület</v>
      </c>
      <c r="B81" s="23" t="str">
        <f>'[4]26_Kulturális feladat'!E27</f>
        <v>Hagyományőrzés az íjászatban</v>
      </c>
      <c r="C81" s="41">
        <v>50</v>
      </c>
      <c r="D81" s="17">
        <v>0</v>
      </c>
      <c r="E81" s="39" t="s">
        <v>127</v>
      </c>
    </row>
    <row r="82" spans="1:5" ht="36" x14ac:dyDescent="0.25">
      <c r="A82" s="24" t="str">
        <f>'[4]26_Kulturális feladat'!D28</f>
        <v>Vakok és Gyengénlátók Heves Megyei Egyesülete, Gyöngyösi csoport</v>
      </c>
      <c r="B82" s="26" t="str">
        <f>'[4]26_Kulturális feladat'!E28</f>
        <v>"Lássunk Együtt"</v>
      </c>
      <c r="C82" s="41">
        <v>50</v>
      </c>
      <c r="D82" s="17">
        <v>0</v>
      </c>
      <c r="E82" s="39" t="s">
        <v>127</v>
      </c>
    </row>
    <row r="83" spans="1:5" ht="36" x14ac:dyDescent="0.25">
      <c r="A83" s="24" t="str">
        <f>'[4]26_Kulturális feladat'!D29</f>
        <v>Bondor Györgyi</v>
      </c>
      <c r="B83" s="26" t="str">
        <f>'[4]26_Kulturális feladat'!E29</f>
        <v>Játékbabák (100 év) története</v>
      </c>
      <c r="C83" s="41">
        <v>50</v>
      </c>
      <c r="D83" s="17">
        <v>0</v>
      </c>
      <c r="E83" s="39" t="s">
        <v>127</v>
      </c>
    </row>
    <row r="84" spans="1:5" ht="36" x14ac:dyDescent="0.25">
      <c r="A84" s="24" t="str">
        <f>'[4]26_Kulturális feladat'!D30</f>
        <v>Czigány Marianna</v>
      </c>
      <c r="B84" s="26" t="str">
        <f>'[4]26_Kulturális feladat'!E30</f>
        <v>Ká-Ró Színkör - kulturális művészeti tevékenység</v>
      </c>
      <c r="C84" s="41">
        <v>40</v>
      </c>
      <c r="D84" s="17">
        <v>0</v>
      </c>
      <c r="E84" s="39" t="s">
        <v>127</v>
      </c>
    </row>
    <row r="85" spans="1:5" ht="36" x14ac:dyDescent="0.25">
      <c r="A85" s="24" t="str">
        <f>'[4]26_Kulturális feladat'!D31</f>
        <v>Az Olvasókért Könyvtárpártoló Alapítvány</v>
      </c>
      <c r="B85" s="26" t="str">
        <f>'[4]26_Kulturális feladat'!E31</f>
        <v>70 éve az olvasók szolgálatában</v>
      </c>
      <c r="C85" s="41">
        <v>40</v>
      </c>
      <c r="D85" s="17">
        <v>0</v>
      </c>
      <c r="E85" s="39" t="s">
        <v>127</v>
      </c>
    </row>
    <row r="86" spans="1:5" ht="36" x14ac:dyDescent="0.25">
      <c r="A86" s="22" t="str">
        <f>'[4]26_Kulturális feladat'!D32</f>
        <v>Cantus Corvinus Alapítvány</v>
      </c>
      <c r="B86" s="23" t="str">
        <f>'[4]26_Kulturális feladat'!E32</f>
        <v>A Cantus Corvinus Vegyeskar működése és rendezvényei</v>
      </c>
      <c r="C86" s="41">
        <v>50</v>
      </c>
      <c r="D86" s="17">
        <v>0</v>
      </c>
      <c r="E86" s="39" t="s">
        <v>127</v>
      </c>
    </row>
    <row r="87" spans="1:5" ht="36" x14ac:dyDescent="0.25">
      <c r="A87" s="47" t="str">
        <f>'[4]26_Kulturális feladat'!D33</f>
        <v>"DOBÓ-kocka" Egészséges Óvodásokért Alapítvány</v>
      </c>
      <c r="B87" s="48" t="str">
        <f>'[4]26_Kulturális feladat'!E33</f>
        <v>Ovis Ki mit tud?</v>
      </c>
      <c r="C87" s="41">
        <v>40</v>
      </c>
      <c r="D87" s="17">
        <v>0</v>
      </c>
      <c r="E87" s="39" t="s">
        <v>127</v>
      </c>
    </row>
    <row r="88" spans="1:5" ht="36" x14ac:dyDescent="0.25">
      <c r="A88" s="24" t="str">
        <f>'[4]26_Kulturális feladat'!D34</f>
        <v>Meseházikó Alapítvány a Gyermekszínjátszásért</v>
      </c>
      <c r="B88" s="26" t="str">
        <f>'[4]26_Kulturális feladat'!E34</f>
        <v>"Gyermekekkel a Gyermekekért"</v>
      </c>
      <c r="C88" s="41">
        <v>50</v>
      </c>
      <c r="D88" s="17">
        <v>0</v>
      </c>
      <c r="E88" s="39" t="s">
        <v>127</v>
      </c>
    </row>
    <row r="89" spans="1:5" ht="36" x14ac:dyDescent="0.25">
      <c r="A89" s="24" t="str">
        <f>'[4]26_Kulturális feladat'!D35</f>
        <v>MOZAIK Hagyományőrző és Kulturális Alapítvány</v>
      </c>
      <c r="B89" s="26" t="str">
        <f>'[4]26_Kulturális feladat'!E35</f>
        <v>V. Szobaszínházi Fesztivál 2020</v>
      </c>
      <c r="C89" s="41">
        <v>50</v>
      </c>
      <c r="D89" s="17">
        <v>0</v>
      </c>
      <c r="E89" s="39" t="s">
        <v>127</v>
      </c>
    </row>
    <row r="90" spans="1:5" ht="36" x14ac:dyDescent="0.25">
      <c r="A90" s="24" t="str">
        <f>'[4]26_Kulturális feladat'!D36</f>
        <v>Mozgásért és Művészetért Alapítvány</v>
      </c>
      <c r="B90" s="26" t="str">
        <f>'[4]26_Kulturális feladat'!E36</f>
        <v>Karácsonyi gálaműsor</v>
      </c>
      <c r="C90" s="41">
        <v>75</v>
      </c>
      <c r="D90" s="17">
        <v>0</v>
      </c>
      <c r="E90" s="39" t="s">
        <v>127</v>
      </c>
    </row>
    <row r="91" spans="1:5" ht="54" x14ac:dyDescent="0.25">
      <c r="A91" s="24" t="str">
        <f>'[4]26_Kulturális feladat'!D37</f>
        <v>Ördögszekér Alapítvány</v>
      </c>
      <c r="B91" s="26" t="str">
        <f>'[4]26_Kulturális feladat'!E37</f>
        <v>A Tomory Gábor Néptánciskola 2020. évi szakmai tevékenységének és működésének támogatása</v>
      </c>
      <c r="C91" s="41">
        <v>100</v>
      </c>
      <c r="D91" s="17">
        <v>0</v>
      </c>
      <c r="E91" s="39" t="s">
        <v>127</v>
      </c>
    </row>
    <row r="92" spans="1:5" ht="36" x14ac:dyDescent="0.25">
      <c r="A92" s="24" t="str">
        <f>'[4]24_Sport feladat'!D16</f>
        <v>Hatvani Tankerületi Központ Gyöngyösi Arany János Általános Iskola</v>
      </c>
      <c r="B92" s="23" t="str">
        <f>'[4]24_Sport feladat'!E16</f>
        <v>Aranyos Családi Sportnap, Bajnokságok</v>
      </c>
      <c r="C92" s="41">
        <v>75</v>
      </c>
      <c r="D92" s="17">
        <v>0</v>
      </c>
      <c r="E92" s="39" t="s">
        <v>159</v>
      </c>
    </row>
    <row r="93" spans="1:5" ht="36" x14ac:dyDescent="0.25">
      <c r="A93" s="24" t="str">
        <f>'[4]24_Sport feladat'!D17</f>
        <v>Bendiák Kyokushinkai Karate Közhasznú Sportclub</v>
      </c>
      <c r="B93" s="23" t="str">
        <f>'[4]24_Sport feladat'!E17</f>
        <v>Nemzetközi szintű utánpótlás nevelés</v>
      </c>
      <c r="C93" s="41">
        <v>120</v>
      </c>
      <c r="D93" s="17">
        <v>0</v>
      </c>
      <c r="E93" s="39" t="s">
        <v>159</v>
      </c>
    </row>
    <row r="94" spans="1:5" ht="36" x14ac:dyDescent="0.25">
      <c r="A94" s="24" t="str">
        <f>'[4]24_Sport feladat'!D18</f>
        <v>Berze Diáksport Egyesület</v>
      </c>
      <c r="B94" s="23" t="str">
        <f>'[4]24_Sport feladat'!E18</f>
        <v>Berze Kupa rendezvénysorozat</v>
      </c>
      <c r="C94" s="41">
        <v>50</v>
      </c>
      <c r="D94" s="17">
        <v>0</v>
      </c>
      <c r="E94" s="39" t="s">
        <v>159</v>
      </c>
    </row>
    <row r="95" spans="1:5" ht="36" x14ac:dyDescent="0.25">
      <c r="A95" s="24" t="str">
        <f>'[4]24_Sport feladat'!D19</f>
        <v>Black Jam Tánc Egyesület</v>
      </c>
      <c r="B95" s="23" t="str">
        <f>'[4]24_Sport feladat'!E19</f>
        <v>Táncversenyeken való részvétel támogatása</v>
      </c>
      <c r="C95" s="41">
        <v>65</v>
      </c>
      <c r="D95" s="17">
        <v>0</v>
      </c>
      <c r="E95" s="39" t="s">
        <v>159</v>
      </c>
    </row>
    <row r="96" spans="1:5" ht="36" x14ac:dyDescent="0.25">
      <c r="A96" s="24" t="str">
        <f>'[4]24_Sport feladat'!D20</f>
        <v>Gyöngy Tenisz és Sí Club</v>
      </c>
      <c r="B96" s="23" t="str">
        <f>'[4]24_Sport feladat'!E20</f>
        <v xml:space="preserve">A teniszutánpótlás edzéseinek biztosítása </v>
      </c>
      <c r="C96" s="41">
        <v>120</v>
      </c>
      <c r="D96" s="17">
        <v>0</v>
      </c>
      <c r="E96" s="39" t="s">
        <v>159</v>
      </c>
    </row>
    <row r="97" spans="1:5" ht="36" x14ac:dyDescent="0.25">
      <c r="A97" s="24" t="str">
        <f>'[4]24_Sport feladat'!D21</f>
        <v>Gyöngyös Városi Kispályás Labdarúgó Szövetség</v>
      </c>
      <c r="B97" s="23" t="str">
        <f>'[4]24_Sport feladat'!E21</f>
        <v>Bajnokság és Öregfiúk Bajnoksága 2020</v>
      </c>
      <c r="C97" s="41">
        <v>100</v>
      </c>
      <c r="D97" s="17">
        <v>0</v>
      </c>
      <c r="E97" s="39" t="s">
        <v>159</v>
      </c>
    </row>
    <row r="98" spans="1:5" ht="36" x14ac:dyDescent="0.25">
      <c r="A98" s="24" t="str">
        <f>'[4]24_Sport feladat'!D22</f>
        <v>Gyöngyösi HAVE-ROCK Futball Club</v>
      </c>
      <c r="B98" s="23" t="str">
        <f>'[4]24_Sport feladat'!E22</f>
        <v>XII. HAVE-ROCK teremtorna megrendezése</v>
      </c>
      <c r="C98" s="41">
        <v>30</v>
      </c>
      <c r="D98" s="17">
        <v>0</v>
      </c>
      <c r="E98" s="39" t="s">
        <v>159</v>
      </c>
    </row>
    <row r="99" spans="1:5" ht="36" x14ac:dyDescent="0.25">
      <c r="A99" s="24" t="str">
        <f>'[4]24_Sport feladat'!D23</f>
        <v>Gyöngyösi Modellező Sport Egyesület</v>
      </c>
      <c r="B99" s="23" t="str">
        <f>'[4]24_Sport feladat'!E23</f>
        <v>Versenysport támogatása a Gyöngyösi Modellező Egyesületnél</v>
      </c>
      <c r="C99" s="41">
        <v>40</v>
      </c>
      <c r="D99" s="17">
        <v>0</v>
      </c>
      <c r="E99" s="39" t="s">
        <v>159</v>
      </c>
    </row>
    <row r="100" spans="1:5" ht="36" x14ac:dyDescent="0.25">
      <c r="A100" s="24" t="str">
        <f>'[4]24_Sport feladat'!D24</f>
        <v>Gyöngyösi Tájfutó Klub</v>
      </c>
      <c r="B100" s="23" t="str">
        <f>'[4]24_Sport feladat'!E24</f>
        <v>A Gyöngyösi Tájfutó Klub 2020. évi sporttevékenysége</v>
      </c>
      <c r="C100" s="41">
        <v>120</v>
      </c>
      <c r="D100" s="17">
        <v>0</v>
      </c>
      <c r="E100" s="39" t="s">
        <v>159</v>
      </c>
    </row>
    <row r="101" spans="1:5" ht="36" x14ac:dyDescent="0.25">
      <c r="A101" s="52" t="str">
        <f>'[4]24_Sport feladat'!D25</f>
        <v>Gyöngyösi Triatlon, Atlétikai és         Szabadidősport Klub</v>
      </c>
      <c r="B101" s="23" t="str">
        <f>'[4]24_Sport feladat'!E25</f>
        <v>1. GYÖTRI Klub utánpótlás és felnőtt korosztály versenyeztetése</v>
      </c>
      <c r="C101" s="41">
        <v>60</v>
      </c>
      <c r="D101" s="17">
        <v>0</v>
      </c>
      <c r="E101" s="39" t="s">
        <v>159</v>
      </c>
    </row>
    <row r="102" spans="1:5" ht="36" x14ac:dyDescent="0.25">
      <c r="A102" s="53"/>
      <c r="B102" s="23" t="str">
        <f>'[4]24_Sport feladat'!E26</f>
        <v>2. Mátra kör országúti kerékpárverseny rendezése</v>
      </c>
      <c r="C102" s="41">
        <v>80</v>
      </c>
      <c r="D102" s="17">
        <v>0</v>
      </c>
      <c r="E102" s="39" t="s">
        <v>159</v>
      </c>
    </row>
    <row r="103" spans="1:5" ht="36" x14ac:dyDescent="0.25">
      <c r="A103" s="24" t="str">
        <f>'[4]24_Sport feladat'!D27</f>
        <v>Hanák Kolos Turistaegyesület</v>
      </c>
      <c r="B103" s="26" t="str">
        <f>'[4]24_Sport feladat'!E27</f>
        <v>Téli Mátra, Mátrabérc és Őszi Mátra Teljesítménytúrák rendezése</v>
      </c>
      <c r="C103" s="44">
        <v>135</v>
      </c>
      <c r="D103" s="17">
        <v>0</v>
      </c>
      <c r="E103" s="39" t="s">
        <v>159</v>
      </c>
    </row>
    <row r="104" spans="1:5" ht="36" x14ac:dyDescent="0.25">
      <c r="A104" s="26" t="str">
        <f>'[4]24_Sport feladat'!D28</f>
        <v>Heves Megyei Sportlövő Szövetség Gyöngyös</v>
      </c>
      <c r="B104" s="26" t="str">
        <f>'[4]24_Sport feladat'!E28</f>
        <v>"Ki lesz Gyöngyös Város bajnoka?" általános és középiskolában</v>
      </c>
      <c r="C104" s="44">
        <v>30</v>
      </c>
      <c r="D104" s="17">
        <v>0</v>
      </c>
      <c r="E104" s="39" t="s">
        <v>159</v>
      </c>
    </row>
    <row r="105" spans="1:5" ht="36" x14ac:dyDescent="0.25">
      <c r="A105" s="24" t="str">
        <f>'[4]24_Sport feladat'!D29</f>
        <v>Honvéd Zalka Sportegyesület</v>
      </c>
      <c r="B105" s="26" t="str">
        <f>'[4]24_Sport feladat'!E29</f>
        <v>A jövő magyar sífutóiért és biatlonistáiért</v>
      </c>
      <c r="C105" s="44">
        <v>50</v>
      </c>
      <c r="D105" s="17">
        <v>0</v>
      </c>
      <c r="E105" s="39" t="s">
        <v>159</v>
      </c>
    </row>
    <row r="106" spans="1:5" ht="36" x14ac:dyDescent="0.25">
      <c r="A106" s="24" t="str">
        <f>'[4]24_Sport feladat'!D30</f>
        <v>Kékes Turista Egyesület</v>
      </c>
      <c r="B106" s="26" t="str">
        <f>'[4]24_Sport feladat'!E30</f>
        <v>Mátrahegy</v>
      </c>
      <c r="C106" s="44">
        <v>150</v>
      </c>
      <c r="D106" s="17">
        <v>0</v>
      </c>
      <c r="E106" s="39" t="s">
        <v>159</v>
      </c>
    </row>
    <row r="107" spans="1:5" ht="36" x14ac:dyDescent="0.25">
      <c r="A107" s="24" t="str">
        <f>'[4]24_Sport feladat'!D31</f>
        <v>Kolor Darts Sportegyesület</v>
      </c>
      <c r="B107" s="26" t="str">
        <f>'[4]24_Sport feladat'!E31</f>
        <v>A darts sportág fellendítése Gyöngyösön és vonzáskörzetében</v>
      </c>
      <c r="C107" s="44">
        <v>30</v>
      </c>
      <c r="D107" s="17">
        <v>0</v>
      </c>
      <c r="E107" s="39" t="s">
        <v>159</v>
      </c>
    </row>
    <row r="108" spans="1:5" ht="36" x14ac:dyDescent="0.25">
      <c r="A108" s="24" t="str">
        <f>'[4]24_Sport feladat'!D32</f>
        <v>Mátra Biker Sport Club</v>
      </c>
      <c r="B108" s="26" t="str">
        <f>'[4]24_Sport feladat'!E32</f>
        <v>A klub 2020-as céljainak támogatása</v>
      </c>
      <c r="C108" s="44">
        <v>85</v>
      </c>
      <c r="D108" s="17">
        <v>0</v>
      </c>
      <c r="E108" s="39" t="s">
        <v>159</v>
      </c>
    </row>
    <row r="109" spans="1:5" ht="36" x14ac:dyDescent="0.25">
      <c r="A109" s="24" t="str">
        <f>'[4]24_Sport feladat'!D33</f>
        <v>Mátrai Betyárok Kerékpáros Sportegyesület</v>
      </c>
      <c r="B109" s="26" t="str">
        <f>'[4]24_Sport feladat'!E33</f>
        <v>Kerékpáros szlalomverseny Kékestetőn</v>
      </c>
      <c r="C109" s="44">
        <v>80</v>
      </c>
      <c r="D109" s="17">
        <v>0</v>
      </c>
      <c r="E109" s="39" t="s">
        <v>159</v>
      </c>
    </row>
    <row r="110" spans="1:5" ht="36" x14ac:dyDescent="0.25">
      <c r="A110" s="24" t="str">
        <f>'[4]24_Sport feladat'!D34</f>
        <v>Mátrai Farkasok Hagyományőr és Íjász Egyesület</v>
      </c>
      <c r="B110" s="26" t="str">
        <f>'[4]24_Sport feladat'!E34</f>
        <v>Versenyíjászat a Mátrában</v>
      </c>
      <c r="C110" s="44">
        <v>60</v>
      </c>
      <c r="D110" s="17">
        <v>0</v>
      </c>
      <c r="E110" s="39" t="s">
        <v>159</v>
      </c>
    </row>
    <row r="111" spans="1:5" ht="36" x14ac:dyDescent="0.25">
      <c r="A111" s="24" t="str">
        <f>'[4]24_Sport feladat'!D35</f>
        <v>Merjünk Sérülten Mozogni Egyesület</v>
      </c>
      <c r="B111" s="26" t="str">
        <f>'[4]24_Sport feladat'!E35</f>
        <v>Dumity Richárd parasportoló felkészülése</v>
      </c>
      <c r="C111" s="44">
        <v>40</v>
      </c>
      <c r="D111" s="17">
        <v>0</v>
      </c>
      <c r="E111" s="39" t="s">
        <v>159</v>
      </c>
    </row>
    <row r="112" spans="1:5" ht="36" x14ac:dyDescent="0.25">
      <c r="A112" s="24" t="str">
        <f>'[4]24_Sport feladat'!D36</f>
        <v>V-33 Gyöngyös és Környéke Postagalambsport Egyesület</v>
      </c>
      <c r="B112" s="26" t="str">
        <f>'[4]24_Sport feladat'!E36</f>
        <v>V-33 PGSE támogatása</v>
      </c>
      <c r="C112" s="44">
        <v>30</v>
      </c>
      <c r="D112" s="17">
        <v>0</v>
      </c>
      <c r="E112" s="39" t="s">
        <v>159</v>
      </c>
    </row>
    <row r="113" spans="1:11" ht="54" x14ac:dyDescent="0.25">
      <c r="A113" s="24" t="str">
        <f>'[4]24_Sport feladat'!D37</f>
        <v>Vak Bottyán Rádióklub</v>
      </c>
      <c r="B113" s="26" t="str">
        <f>'[4]24_Sport feladat'!E37</f>
        <v>Rádióforgalmi és gyorstávíró versenyeztetéssel kapcsolatos kiadások támogatása</v>
      </c>
      <c r="C113" s="49">
        <v>30</v>
      </c>
      <c r="D113" s="17">
        <v>0</v>
      </c>
      <c r="E113" s="39" t="s">
        <v>159</v>
      </c>
    </row>
    <row r="114" spans="1:11" ht="36" x14ac:dyDescent="0.25">
      <c r="A114" s="24" t="str">
        <f>'[4]24_Sport feladat'!D38</f>
        <v>Vakok és Gyengénlátók Heves Megyei Egyesülete, Gyöngyös körzeti csoport</v>
      </c>
      <c r="B114" s="26" t="str">
        <f>'[4]24_Sport feladat'!E38</f>
        <v>Közös túra látássérülteknek</v>
      </c>
      <c r="C114" s="49">
        <v>40</v>
      </c>
      <c r="D114" s="17">
        <v>0</v>
      </c>
      <c r="E114" s="39" t="s">
        <v>159</v>
      </c>
    </row>
    <row r="115" spans="1:11" ht="36" x14ac:dyDescent="0.25">
      <c r="A115" s="24" t="str">
        <f>'[4]24_Sport feladat'!D39</f>
        <v>VAMAV Vasúti Berendezések Kft. Lövész Sportklub</v>
      </c>
      <c r="B115" s="26" t="str">
        <f>'[4]24_Sport feladat'!E39</f>
        <v>Gyöngyösi Légfegyveres Lőtéravató Verseny</v>
      </c>
      <c r="C115" s="49">
        <v>50</v>
      </c>
      <c r="D115" s="17">
        <v>0</v>
      </c>
      <c r="E115" s="39" t="s">
        <v>159</v>
      </c>
    </row>
    <row r="116" spans="1:11" ht="36" x14ac:dyDescent="0.25">
      <c r="A116" s="24" t="str">
        <f>'[4]24_Sport feladat'!D40</f>
        <v>Harcművészek a Gyermekekért Alapítvány</v>
      </c>
      <c r="B116" s="26" t="str">
        <f>'[4]24_Sport feladat'!E40</f>
        <v>Sport- és fejlesztő eszközök beszerzése</v>
      </c>
      <c r="C116" s="49">
        <v>80</v>
      </c>
      <c r="D116" s="17">
        <v>0</v>
      </c>
      <c r="E116" s="39" t="s">
        <v>159</v>
      </c>
    </row>
    <row r="117" spans="1:11" ht="36" x14ac:dyDescent="0.25">
      <c r="A117" s="24" t="str">
        <f>'[4]24_Sport feladat'!D41</f>
        <v>Dobó Úti Bölcsőde</v>
      </c>
      <c r="B117" s="26" t="str">
        <f>'[4]24_Sport feladat'!E41</f>
        <v>Mozgásra nevelés</v>
      </c>
      <c r="C117" s="49">
        <v>30</v>
      </c>
      <c r="D117" s="17">
        <v>0</v>
      </c>
      <c r="E117" s="39" t="s">
        <v>159</v>
      </c>
    </row>
    <row r="118" spans="1:11" ht="36" x14ac:dyDescent="0.25">
      <c r="A118" s="24" t="str">
        <f>'[4]24_Sport feladat'!D42</f>
        <v>Gyöngyös Város Óvodái</v>
      </c>
      <c r="B118" s="26" t="str">
        <f>'[4]24_Sport feladat'!E42</f>
        <v>Sportdélelőtt a Dr. Fejes András Sportcsarnokban</v>
      </c>
      <c r="C118" s="49">
        <v>440</v>
      </c>
      <c r="D118" s="17">
        <v>0</v>
      </c>
      <c r="E118" s="39" t="s">
        <v>159</v>
      </c>
    </row>
    <row r="119" spans="1:11" ht="36" x14ac:dyDescent="0.25">
      <c r="A119" s="24" t="str">
        <f>'[4]24_Sport feladat'!D43</f>
        <v>Visonta Úti Bölcsőde és Családi Bölcsőde Hálózat</v>
      </c>
      <c r="B119" s="26" t="str">
        <f>'[4]24_Sport feladat'!E43</f>
        <v>A jövő sportága</v>
      </c>
      <c r="C119" s="49">
        <v>30</v>
      </c>
      <c r="D119" s="17">
        <v>0</v>
      </c>
      <c r="E119" s="39" t="s">
        <v>159</v>
      </c>
    </row>
    <row r="120" spans="1:11" ht="36" x14ac:dyDescent="0.25">
      <c r="A120" s="24" t="str">
        <f>'[4]24_Sport feladat'!D44</f>
        <v>Hatvani Tankerületi Központ Gyöngyösi Kálváriaparti Sport-és Általános Iskola</v>
      </c>
      <c r="B120" s="26" t="str">
        <f>'[4]24_Sport feladat'!E44</f>
        <v>Sportnapok a Kálváriában- Óvodai Sportnap jutalmazása</v>
      </c>
      <c r="C120" s="49">
        <v>100</v>
      </c>
      <c r="D120" s="17">
        <v>0</v>
      </c>
      <c r="E120" s="39" t="s">
        <v>159</v>
      </c>
    </row>
    <row r="121" spans="1:11" ht="36" x14ac:dyDescent="0.25">
      <c r="A121" s="22" t="str">
        <f>'[4]24_Sport feladat'!D45</f>
        <v>Gyöngyösi Triatlon, Atlétikai és Szabadidősport Klub</v>
      </c>
      <c r="B121" s="23" t="str">
        <f>'[4]24_Sport feladat'!E45</f>
        <v>Szüreti Futónap megrendezése</v>
      </c>
      <c r="C121" s="50">
        <v>150</v>
      </c>
      <c r="D121" s="17">
        <v>0</v>
      </c>
      <c r="E121" s="39" t="s">
        <v>159</v>
      </c>
    </row>
    <row r="122" spans="1:11" ht="54" x14ac:dyDescent="0.25">
      <c r="A122" s="51" t="s">
        <v>55</v>
      </c>
      <c r="B122" s="37" t="s">
        <v>161</v>
      </c>
      <c r="C122" s="50">
        <v>20000</v>
      </c>
      <c r="D122" s="17">
        <v>0</v>
      </c>
      <c r="E122" s="11" t="s">
        <v>83</v>
      </c>
    </row>
    <row r="123" spans="1:11" s="60" customFormat="1" ht="72" x14ac:dyDescent="0.25">
      <c r="A123" s="54" t="s">
        <v>162</v>
      </c>
      <c r="B123" s="55" t="s">
        <v>163</v>
      </c>
      <c r="C123" s="56">
        <v>0</v>
      </c>
      <c r="D123" s="56">
        <v>2137</v>
      </c>
      <c r="E123" s="57" t="s">
        <v>165</v>
      </c>
      <c r="F123" s="58"/>
      <c r="G123" s="59"/>
      <c r="H123" s="59"/>
      <c r="J123" s="61"/>
      <c r="K123" s="61"/>
    </row>
    <row r="124" spans="1:11" s="60" customFormat="1" ht="54" x14ac:dyDescent="0.25">
      <c r="A124" s="54" t="s">
        <v>162</v>
      </c>
      <c r="B124" s="55" t="s">
        <v>164</v>
      </c>
      <c r="C124" s="56">
        <v>0</v>
      </c>
      <c r="D124" s="56">
        <v>2691</v>
      </c>
      <c r="E124" s="57" t="s">
        <v>165</v>
      </c>
      <c r="F124" s="58"/>
      <c r="G124" s="59"/>
      <c r="H124" s="59"/>
      <c r="J124" s="61"/>
      <c r="K124" s="61"/>
    </row>
  </sheetData>
  <autoFilter ref="A2:E122" xr:uid="{00000000-0009-0000-0000-000001000000}"/>
  <mergeCells count="1">
    <mergeCell ref="A101:A1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Pintér Ágnes</cp:lastModifiedBy>
  <dcterms:created xsi:type="dcterms:W3CDTF">2016-04-11T07:10:35Z</dcterms:created>
  <dcterms:modified xsi:type="dcterms:W3CDTF">2020-10-28T14:13:07Z</dcterms:modified>
</cp:coreProperties>
</file>